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28" activeTab="0"/>
  </bookViews>
  <sheets>
    <sheet name="Dados Cadastrais" sheetId="1" r:id="rId1"/>
    <sheet name="Demonstrações Contábeis" sheetId="2" r:id="rId2"/>
    <sheet name="Balanço Social" sheetId="3" r:id="rId3"/>
    <sheet name="DVA" sheetId="4" r:id="rId4"/>
  </sheets>
  <definedNames>
    <definedName name="_xlnm.Print_Area" localSheetId="2">'Balanço Social'!$A$1:$G$74</definedName>
    <definedName name="_xlnm.Print_Area" localSheetId="1">'Demonstrações Contábeis'!$A$1:$D$91</definedName>
    <definedName name="_xlnm.Print_Titles" localSheetId="2">'Balanço Social'!$1:$6</definedName>
    <definedName name="Z_EAB84DCC_BAC8_46DB_A4E5_880CCA35DEBA_.wvu.Cols" localSheetId="2" hidden="1">'Balanço Social'!$H:$IV</definedName>
    <definedName name="Z_EAB84DCC_BAC8_46DB_A4E5_880CCA35DEBA_.wvu.Cols" localSheetId="0" hidden="1">'Dados Cadastrais'!$E:$IV</definedName>
    <definedName name="Z_EAB84DCC_BAC8_46DB_A4E5_880CCA35DEBA_.wvu.Cols" localSheetId="1" hidden="1">'Demonstrações Contábeis'!$E:$IV</definedName>
    <definedName name="Z_EAB84DCC_BAC8_46DB_A4E5_880CCA35DEBA_.wvu.Cols" localSheetId="3" hidden="1">'DVA'!$H:$IV</definedName>
    <definedName name="Z_EAB84DCC_BAC8_46DB_A4E5_880CCA35DEBA_.wvu.PrintArea" localSheetId="2" hidden="1">'Balanço Social'!$A$1:$G$68</definedName>
    <definedName name="Z_EAB84DCC_BAC8_46DB_A4E5_880CCA35DEBA_.wvu.PrintArea" localSheetId="1" hidden="1">'Demonstrações Contábeis'!$A$1:$D$82</definedName>
    <definedName name="Z_EAB84DCC_BAC8_46DB_A4E5_880CCA35DEBA_.wvu.PrintTitles" localSheetId="2" hidden="1">'Balanço Social'!$1:$6</definedName>
    <definedName name="Z_EAB84DCC_BAC8_46DB_A4E5_880CCA35DEBA_.wvu.Rows" localSheetId="2" hidden="1">'Balanço Social'!$84:$65536,'Balanço Social'!$73:$83</definedName>
    <definedName name="Z_EAB84DCC_BAC8_46DB_A4E5_880CCA35DEBA_.wvu.Rows" localSheetId="0" hidden="1">'Dados Cadastrais'!$140:$65536,'Dados Cadastrais'!$57:$139</definedName>
    <definedName name="Z_EAB84DCC_BAC8_46DB_A4E5_880CCA35DEBA_.wvu.Rows" localSheetId="1" hidden="1">'Demonstrações Contábeis'!$98:$65536,'Demonstrações Contábeis'!$9:$38,'Demonstrações Contábeis'!$88:$97</definedName>
    <definedName name="Z_EAB84DCC_BAC8_46DB_A4E5_880CCA35DEBA_.wvu.Rows" localSheetId="3" hidden="1">'DVA'!$89:$65536</definedName>
  </definedNames>
  <calcPr fullCalcOnLoad="1"/>
</workbook>
</file>

<file path=xl/sharedStrings.xml><?xml version="1.0" encoding="utf-8"?>
<sst xmlns="http://schemas.openxmlformats.org/spreadsheetml/2006/main" count="322" uniqueCount="248">
  <si>
    <t>Total das Contribuições para a Sociedade</t>
  </si>
  <si>
    <t>Alimentação</t>
  </si>
  <si>
    <t>Saúde</t>
  </si>
  <si>
    <t>Educação</t>
  </si>
  <si>
    <t>Cultura</t>
  </si>
  <si>
    <t>Habitação</t>
  </si>
  <si>
    <t>Esporte</t>
  </si>
  <si>
    <t>Creches</t>
  </si>
  <si>
    <t>Outros</t>
  </si>
  <si>
    <t>Total dos Investimentos em Meio Ambiente</t>
  </si>
  <si>
    <t>Indicadores</t>
  </si>
  <si>
    <t>CNPJ</t>
  </si>
  <si>
    <t>Razão Social</t>
  </si>
  <si>
    <t>Organização Societária</t>
  </si>
  <si>
    <t>Endereço</t>
  </si>
  <si>
    <t>CEP</t>
  </si>
  <si>
    <t>Telefone Contato</t>
  </si>
  <si>
    <t>Bairro</t>
  </si>
  <si>
    <t xml:space="preserve">Cidade </t>
  </si>
  <si>
    <t>UF</t>
  </si>
  <si>
    <t>Email Institucional</t>
  </si>
  <si>
    <t>Home Page</t>
  </si>
  <si>
    <t>Setor de Atividade</t>
  </si>
  <si>
    <t>Ramo de Atividade</t>
  </si>
  <si>
    <t>Qtde. de Empregados</t>
  </si>
  <si>
    <t>Incentivo Fiscal</t>
  </si>
  <si>
    <t>Empresa de Auditoria / Auditor Independente</t>
  </si>
  <si>
    <t>Principais Produtos Comercializados</t>
  </si>
  <si>
    <t>Nome</t>
  </si>
  <si>
    <t>Email</t>
  </si>
  <si>
    <t>Cargo</t>
  </si>
  <si>
    <t>Telefone</t>
  </si>
  <si>
    <t>CRC</t>
  </si>
  <si>
    <t>Ano</t>
  </si>
  <si>
    <t>Nome Fantasia</t>
  </si>
  <si>
    <t>Alimentos</t>
  </si>
  <si>
    <t>Atacadista</t>
  </si>
  <si>
    <t>Automotivo</t>
  </si>
  <si>
    <t>Bebidas</t>
  </si>
  <si>
    <t>Calçados</t>
  </si>
  <si>
    <t>Computação e tecnologia</t>
  </si>
  <si>
    <t>Confecções e têxteis</t>
  </si>
  <si>
    <t>Construção civil</t>
  </si>
  <si>
    <t>Construção naval</t>
  </si>
  <si>
    <t>Eletroeletrônico</t>
  </si>
  <si>
    <t>Farmacêutico</t>
  </si>
  <si>
    <t>Energia</t>
  </si>
  <si>
    <t>Entretenimento</t>
  </si>
  <si>
    <t>Higiene e limpeza</t>
  </si>
  <si>
    <t>Hospedagem</t>
  </si>
  <si>
    <t>Imobiliária</t>
  </si>
  <si>
    <t>Material de construção</t>
  </si>
  <si>
    <t>Mecânica</t>
  </si>
  <si>
    <t>Mineração</t>
  </si>
  <si>
    <t>Papel e celulose</t>
  </si>
  <si>
    <t>Pecuária</t>
  </si>
  <si>
    <t>Plásticos e borrachas</t>
  </si>
  <si>
    <t>Química e petroquímica</t>
  </si>
  <si>
    <t>Siderurgia e metalúrgia</t>
  </si>
  <si>
    <t>Telecomunicações</t>
  </si>
  <si>
    <t>Transportes</t>
  </si>
  <si>
    <t>Turismo</t>
  </si>
  <si>
    <t>Varejista</t>
  </si>
  <si>
    <t>Data de Início das Atividades</t>
  </si>
  <si>
    <t>Do ICMS</t>
  </si>
  <si>
    <t>Do Imp.de Renda</t>
  </si>
  <si>
    <t>1. Base de Cálculo</t>
  </si>
  <si>
    <t>Receita Líquida (RL)</t>
  </si>
  <si>
    <t>Resultado Operacional (RO)</t>
  </si>
  <si>
    <t>Folha de Pagamento Bruta (FPB)</t>
  </si>
  <si>
    <t>Descrição</t>
  </si>
  <si>
    <t>Creche ou auxílio-creche</t>
  </si>
  <si>
    <t>Capacitação e desenvolvimento profissional</t>
  </si>
  <si>
    <t>Segurança e medicina no trabalho</t>
  </si>
  <si>
    <t>Previdência privada</t>
  </si>
  <si>
    <t>Encargos sociais compulsórios</t>
  </si>
  <si>
    <t>Participação nos lucros ou resultados</t>
  </si>
  <si>
    <t>Todos</t>
  </si>
  <si>
    <t>Quantidade</t>
  </si>
  <si>
    <t>Funcionários Beneficiados</t>
  </si>
  <si>
    <t>Total - Indicadores Sociais Internos</t>
  </si>
  <si>
    <t>Tributos (excluídos encargos sociais)</t>
  </si>
  <si>
    <t>Total - Indicadores Sociais Externos</t>
  </si>
  <si>
    <t>5. Indicadores do Corpo Funcional</t>
  </si>
  <si>
    <t>Nº de empregados ao final do período</t>
  </si>
  <si>
    <t>Nº de admissões durante o período</t>
  </si>
  <si>
    <t>Nº de empregados terceirizados</t>
  </si>
  <si>
    <t>Nº de empregados acima de 45 anos</t>
  </si>
  <si>
    <t>Nº de mulheres que trabalham na empresa</t>
  </si>
  <si>
    <t>Nº de negros que trabalham na empresa</t>
  </si>
  <si>
    <t>Nº de empregados portadores de deficiência</t>
  </si>
  <si>
    <t>Maior salário pago no último mês do período</t>
  </si>
  <si>
    <t>Menor salário pago no último mês do período</t>
  </si>
  <si>
    <t>Salário médio mensal (exclusive encargos sociais)</t>
  </si>
  <si>
    <t>C.N.P.J.</t>
  </si>
  <si>
    <t>Empresa</t>
  </si>
  <si>
    <t>Qtde. Beneficiários</t>
  </si>
  <si>
    <t>Item</t>
  </si>
  <si>
    <t>1. Dados da Empresa</t>
  </si>
  <si>
    <r>
      <t xml:space="preserve">2. Principais Sócios
</t>
    </r>
    <r>
      <rPr>
        <sz val="8"/>
        <rFont val="Tahoma"/>
        <family val="2"/>
      </rPr>
      <t>(Que respondam pelo controle do capital da empresa)</t>
    </r>
  </si>
  <si>
    <t>4. Contador</t>
  </si>
  <si>
    <t>% de negros em cargos de chefia</t>
  </si>
  <si>
    <t>% de mulheres em cargos de chefia</t>
  </si>
  <si>
    <t xml:space="preserve">Outros benefícios </t>
  </si>
  <si>
    <t>Nº de acidentes de trabalho</t>
  </si>
  <si>
    <r>
      <t xml:space="preserve">2. Indicadores Sociais Internos
</t>
    </r>
    <r>
      <rPr>
        <sz val="8"/>
        <rFont val="Tahoma"/>
        <family val="2"/>
      </rPr>
      <t>(Para cada um dos indicadores, além de preencher a coluna Valor R$ com o montante de recursos gastos/investidos no período, solicita-se, também, informar quantos funcionários da empresa são atingidos pelo benefício. No caso de serem todos, basta apor um “x” na coluna que contém esta expressão)</t>
    </r>
  </si>
  <si>
    <t>(Este espaço está disponível para que a empresa agregue outras informações importantes quanto ao exercício da responsabilidade social e da cidadania empresarial. Na descrição deverá ser informado o nome, número de telefone e e-mail da pessoa responsável que possa fornecer ao Prêmio maiores informações.)</t>
  </si>
  <si>
    <t>Relacionados com a operação da empresa</t>
  </si>
  <si>
    <t>Em programas e/ou projetos externos</t>
  </si>
  <si>
    <t>Saúde e saneamento</t>
  </si>
  <si>
    <t>Lazer e diversão</t>
  </si>
  <si>
    <t>Construção Naval</t>
  </si>
  <si>
    <t>Higiene e Limpeza</t>
  </si>
  <si>
    <t>Agroindústria</t>
  </si>
  <si>
    <t>Confecções e Têxteis</t>
  </si>
  <si>
    <t>Material de Construção</t>
  </si>
  <si>
    <t>Papel e Celulose</t>
  </si>
  <si>
    <t>Plásticos e Borrachas</t>
  </si>
  <si>
    <t>Química e Petroquímica</t>
  </si>
  <si>
    <t>Siderurgia e Metalurgia</t>
  </si>
  <si>
    <t>Transporte</t>
  </si>
  <si>
    <r>
      <t>4. Indicadores Ambientais</t>
    </r>
    <r>
      <rPr>
        <b/>
        <sz val="10"/>
        <rFont val="Tahoma"/>
        <family val="2"/>
      </rPr>
      <t xml:space="preserve">
</t>
    </r>
    <r>
      <rPr>
        <sz val="8"/>
        <rFont val="Tahoma"/>
        <family val="2"/>
      </rPr>
      <t>(Para cada um dos indicadores, além de preencher a coluna Valor R$ com o montante dos recursos gastos/investidos no período, solicita-se informar a quantidade de beneficiários)</t>
    </r>
  </si>
  <si>
    <t>3. Principal Executivo</t>
  </si>
  <si>
    <t>Nome / Razão Social</t>
  </si>
  <si>
    <t>CPF / CNPJ</t>
  </si>
  <si>
    <t>PRÊMIO DELMIRO GOUVEIA</t>
  </si>
  <si>
    <t>BALANÇO SOCIAL</t>
  </si>
  <si>
    <t>1. Datas das Demonstrações</t>
  </si>
  <si>
    <t>INFORMAÇÕES CADASTRAIS</t>
  </si>
  <si>
    <t>Obs.1: As empresas que já participaram de edições anteriores do prêmio, já se encontram cadastradas em nosso banco de dados e poderão portanto preencher apenas os campos cujas informações necessitem de atualização.</t>
  </si>
  <si>
    <t>DEMONSTRAÇÕES CONTÁBEIS</t>
  </si>
  <si>
    <t>Jornal onde foi publicada</t>
  </si>
  <si>
    <t>Data de publicação</t>
  </si>
  <si>
    <t>6. Outras Informações</t>
  </si>
  <si>
    <t>DEMONSTRAÇÃO DO VALOR ADICIONADO</t>
  </si>
  <si>
    <t>1. Receitas</t>
  </si>
  <si>
    <t>1.1  vendas de mercadorias, produtos e serviços</t>
  </si>
  <si>
    <t>2.1  matérias-primas consumidas</t>
  </si>
  <si>
    <t>2.2  custos das mercadorias e serviços vendidos</t>
  </si>
  <si>
    <t>2.3  materiais, energia, serviços de terceiros e outros</t>
  </si>
  <si>
    <t>2.4  perda/recuperação de valores ativos</t>
  </si>
  <si>
    <t>3. Valor Adicionado Bruto ( 1 - 2 )</t>
  </si>
  <si>
    <t>4. Retenções</t>
  </si>
  <si>
    <t>4.1  depreciação, amortização e exaustão</t>
  </si>
  <si>
    <t xml:space="preserve">5. Valor Adicionado Líquido ( 3 - 4 ) </t>
  </si>
  <si>
    <t>6. Valor Adicionado Recebido em Transferência</t>
  </si>
  <si>
    <t>6.1  resultado de equivalência patrimonial</t>
  </si>
  <si>
    <t>6.2  receitas financeiras</t>
  </si>
  <si>
    <t>7. Valor Adicionado Total ( 5 + 6 )</t>
  </si>
  <si>
    <t>8. Distribuição do Valor Adicionado</t>
  </si>
  <si>
    <t>Receita Bruta de Vendas e/ou Serviços</t>
  </si>
  <si>
    <t>(-) deduções, abatimentos e devoluções</t>
  </si>
  <si>
    <t>(-) impostos sobre vendas</t>
  </si>
  <si>
    <t>Receita Líquida com Vendas e/ou Serviços</t>
  </si>
  <si>
    <t>(-) custo dos produtos/mercadorias/serviços vendidos</t>
  </si>
  <si>
    <t xml:space="preserve">   - matéria-prima</t>
  </si>
  <si>
    <t xml:space="preserve">   - salários e encargos</t>
  </si>
  <si>
    <t xml:space="preserve">   - depreciação, amortização e exaustão</t>
  </si>
  <si>
    <t>Lucro Bruto ou Margem Bruta</t>
  </si>
  <si>
    <t>(-) despesas administrativas</t>
  </si>
  <si>
    <t>(-) despesas com vendas</t>
  </si>
  <si>
    <t>(-) despesas com salários e encargos</t>
  </si>
  <si>
    <t>(-) depreciação, amortização e exaustão</t>
  </si>
  <si>
    <t>(+) receita de dividendos recebidos</t>
  </si>
  <si>
    <t>(+) receita financeira</t>
  </si>
  <si>
    <t>(-) despesa financeira</t>
  </si>
  <si>
    <t>(-) juros sobre capital próprio</t>
  </si>
  <si>
    <t>(-) outras despesas operacionais</t>
  </si>
  <si>
    <t>Resultado Operacional</t>
  </si>
  <si>
    <t>Resultado Antes do Imposto sobre o Lucro</t>
  </si>
  <si>
    <t>(-) provisão para imposto de renda</t>
  </si>
  <si>
    <t>(-) provisão para contribuição social</t>
  </si>
  <si>
    <t>Resultado Líquido do Exercício</t>
  </si>
  <si>
    <t>(+) resultado de equivalência patrimonial positivo</t>
  </si>
  <si>
    <t>(-) resultado de equivalência patrimonial negativo</t>
  </si>
  <si>
    <t>Valor do EBITDA calculado pela fórmula da planilha</t>
  </si>
  <si>
    <r>
      <t xml:space="preserve">Valor do EBITDA calculado pela empresa (caso divergente) </t>
    </r>
    <r>
      <rPr>
        <sz val="8"/>
        <color indexed="10"/>
        <rFont val="Tahoma"/>
        <family val="2"/>
      </rPr>
      <t>*</t>
    </r>
  </si>
  <si>
    <r>
      <t xml:space="preserve">2. Demonstração do Resultado do Exercício
</t>
    </r>
    <r>
      <rPr>
        <sz val="8"/>
        <rFont val="Tahoma"/>
        <family val="2"/>
      </rPr>
      <t>(Solicitamos fornecer os dados abaixo caso as demonstrações contábeis publicadas não informem as despesas a seguir de forma destacada das demais)</t>
    </r>
  </si>
  <si>
    <t>(Critério utilizado para analisar o desempenho economico-financeiro):</t>
  </si>
  <si>
    <t>Confirmação do Cálculo do EBITIDA ou LAJIDA (Lucro Antes dos Juros, Impostos, Depreciação e Amortização)</t>
  </si>
  <si>
    <t>1. Dados da Demonstração do Valor Adicionado</t>
  </si>
  <si>
    <t>INSTRUÇÕES PARA PREENCHIMENTO:</t>
  </si>
  <si>
    <t>1.1 - Vendas de mercadorias, produtos e serviços</t>
  </si>
  <si>
    <t>2.4 - Perda/Recuperação de valores ativos</t>
  </si>
  <si>
    <t>4 - RETENÇÕES</t>
  </si>
  <si>
    <t xml:space="preserve">   - custos das mercadorias e serviços vendidos</t>
  </si>
  <si>
    <t xml:space="preserve">   - outros custos ( materiais, energia, etc )</t>
  </si>
  <si>
    <r>
      <t xml:space="preserve">3. Indicadores Sociais Externos
</t>
    </r>
    <r>
      <rPr>
        <sz val="8"/>
        <rFont val="Tahoma"/>
        <family val="2"/>
      </rPr>
      <t>(Para cada um dos indicadores, além de preencher a coluna Valor R$ com o montante dos recursos gastos/investidos no período, solicita-se informar a quantidade de beneficiários)</t>
    </r>
  </si>
  <si>
    <t xml:space="preserve">2. Insumos Adquiridos de Terceiros </t>
  </si>
  <si>
    <t>Devem ser consideradas as despesas financeiras e as de juros relativas a quaisquer tipos de empréstimos e financiamentos junto a instituições financeiras, empresas do grupo ou outras e os aluguéis (incluindo-se as despesas com leasing) pagos ou creditados a terceiros.</t>
  </si>
  <si>
    <t>Além das contribuições devidas ao INSS, imposto de renda, contribuição social e todos os demais impostos, taxas e contribuições deverão ser incluídos neste item. Os valores relativos ao ICMS e IPI deverão ser considerados como os valores devidos ou já recolhidos aos cofres públicos, representando a diferença entre os impostos incidentes sobre as vendas e os valores considerados dentro do item 2 - Insumos adquiridos de terceiros.</t>
  </si>
  <si>
    <r>
      <t>Nesse item deverão ser incluídos os encargos com férias, 13</t>
    </r>
    <r>
      <rPr>
        <i/>
        <u val="single"/>
        <vertAlign val="superscript"/>
        <sz val="8"/>
        <rFont val="Arial"/>
        <family val="2"/>
      </rPr>
      <t>o</t>
    </r>
    <r>
      <rPr>
        <i/>
        <sz val="8"/>
        <rFont val="Arial"/>
        <family val="2"/>
      </rPr>
      <t xml:space="preserve"> salário, FGTS, alimentação, transporte, etc., apropriados ao custo do produto ou resultado do período (não inclui encargos com o INSS - veja tratamento a ser dado no item seguinte).</t>
    </r>
  </si>
  <si>
    <r>
      <t xml:space="preserve">6.1 - Resultado de equivalência patrimonial </t>
    </r>
    <r>
      <rPr>
        <i/>
        <sz val="9"/>
        <rFont val="Arial"/>
        <family val="2"/>
      </rPr>
      <t>(inclui os valores recebidos como dividendos relativos a investimentos avaliados ao custo). O resultado de equivalência poderá representar receita ou despesa; se despesa deverá ser informada entre parênteses.</t>
    </r>
  </si>
  <si>
    <r>
      <t xml:space="preserve">6.2 - Receitas financeiras </t>
    </r>
    <r>
      <rPr>
        <i/>
        <sz val="9"/>
        <rFont val="Arial"/>
        <family val="2"/>
      </rPr>
      <t>(inclui todas as receitas financeiras independentemente de sua origem).</t>
    </r>
  </si>
  <si>
    <r>
      <t xml:space="preserve">7 - VALOR ADICIONADO TOTAL A DISTRIBUIR </t>
    </r>
    <r>
      <rPr>
        <i/>
        <sz val="9"/>
        <rFont val="Arial"/>
        <family val="2"/>
      </rPr>
      <t>(soma dos itens 5 e 6)</t>
    </r>
  </si>
  <si>
    <r>
      <t xml:space="preserve">8 - DISTRIBUIÇÃO DO VALOR ADICIONADO </t>
    </r>
    <r>
      <rPr>
        <i/>
        <sz val="9"/>
        <rFont val="Arial"/>
        <family val="2"/>
      </rPr>
      <t>(soma dos itens 8.1 a 8.5)</t>
    </r>
  </si>
  <si>
    <r>
      <t xml:space="preserve">6 - VALOR ADICIONADO RECEBIDO EM TRANSFERÊNCIA </t>
    </r>
    <r>
      <rPr>
        <i/>
        <sz val="9"/>
        <rFont val="Arial"/>
        <family val="2"/>
      </rPr>
      <t>(soma dos itens 6.1 e 6.2)</t>
    </r>
  </si>
  <si>
    <r>
      <t xml:space="preserve">5 - VALOR ADICIONADO LÍQ. PRODUZIDO PELA ENTIDADE </t>
    </r>
    <r>
      <rPr>
        <i/>
        <sz val="9"/>
        <rFont val="Arial"/>
        <family val="2"/>
      </rPr>
      <t>(diferença entre itens 3 e 4)</t>
    </r>
  </si>
  <si>
    <t>Inclui valores relativos a valor de mercado de estoques e investimentos, etc. (se no período o valor líquido for positivo deverá ser somado).</t>
  </si>
  <si>
    <r>
      <t xml:space="preserve">1 - RECEITAS </t>
    </r>
    <r>
      <rPr>
        <i/>
        <sz val="9"/>
        <rFont val="Arial"/>
        <family val="2"/>
      </rPr>
      <t>(soma dos itens 1.1 a 1.3)</t>
    </r>
  </si>
  <si>
    <r>
      <t xml:space="preserve">2 - INSUMOS ADQUIRIDOS DE TERCEIROS </t>
    </r>
    <r>
      <rPr>
        <i/>
        <sz val="9"/>
        <rFont val="Arial"/>
        <family val="2"/>
      </rPr>
      <t>(soma dos itens 2.1 a 2.4)</t>
    </r>
  </si>
  <si>
    <r>
      <t xml:space="preserve">2.1 - Matérias-primas consumidas </t>
    </r>
    <r>
      <rPr>
        <i/>
        <sz val="9"/>
        <rFont val="Arial"/>
        <family val="2"/>
      </rPr>
      <t>(incluídas no custo do produto vendido).</t>
    </r>
  </si>
  <si>
    <r>
      <t xml:space="preserve">2.2 - Custos das mercadorias e serviços vendidos </t>
    </r>
    <r>
      <rPr>
        <i/>
        <sz val="9"/>
        <rFont val="Arial"/>
        <family val="2"/>
      </rPr>
      <t xml:space="preserve">(não inclui gastos com pessoal próprio). </t>
    </r>
  </si>
  <si>
    <r>
      <t xml:space="preserve">2.3 - Materiais, energia, serviços de terceiros e outros </t>
    </r>
    <r>
      <rPr>
        <i/>
        <sz val="9"/>
        <rFont val="Arial"/>
        <family val="2"/>
      </rPr>
      <t>(inclui valores relativos às aquisições e pagamentos a terceiros).</t>
    </r>
  </si>
  <si>
    <t xml:space="preserve">Nos valores dos custos dos produtos e mercadorias vendidos, materiais, serviços, energia, etc. consumidos deverão ser considerados os impostos (ICMS e IPI) incluídos no momento das compras, recuperáveis ou não. </t>
  </si>
  <si>
    <r>
      <t>3 - VALOR ADICIONADO BRUTO</t>
    </r>
    <r>
      <rPr>
        <i/>
        <sz val="9"/>
        <rFont val="Arial"/>
        <family val="2"/>
      </rPr>
      <t xml:space="preserve"> (diferença entre itens 1 e 2).</t>
    </r>
  </si>
  <si>
    <t>Assinatura do Contabilista</t>
  </si>
  <si>
    <t>Clique Aqui!</t>
  </si>
  <si>
    <t>_________________________________</t>
  </si>
  <si>
    <t>(-) Outras despesas</t>
  </si>
  <si>
    <t>(+) Outras receitas</t>
  </si>
  <si>
    <t xml:space="preserve">* Caso ocorra divergência entre o EBITDA calculado pela empresa e pela planilha, favor encaminhar a planilha comparativa com valor </t>
  </si>
  <si>
    <t xml:space="preserve">   calculado pela empresa, explicando a origem da divergência.</t>
  </si>
  <si>
    <t>6.3  outros valores recebidos em transferência</t>
  </si>
  <si>
    <r>
      <t xml:space="preserve">4.1 - Depreciação, amortização e exaustão </t>
    </r>
    <r>
      <rPr>
        <i/>
        <sz val="9"/>
        <rFont val="Arial"/>
        <family val="2"/>
      </rPr>
      <t>(Deverá incluir a despesa contabilizada no período)</t>
    </r>
  </si>
  <si>
    <r>
      <t xml:space="preserve">6.3 - Outros valores recebidos em transferência </t>
    </r>
    <r>
      <rPr>
        <i/>
        <sz val="9"/>
        <rFont val="Arial"/>
        <family val="2"/>
      </rPr>
      <t>(apresentar valores não enquadrados nos itens anteriores)</t>
    </r>
  </si>
  <si>
    <t>Resultado Antes das Participações</t>
  </si>
  <si>
    <t>(-) participações que não se caracterizem como despesa</t>
  </si>
  <si>
    <t>8.3  Remuneração de Capitais de Terceiros</t>
  </si>
  <si>
    <t>8.4  Remuneração de Capitais Próprios</t>
  </si>
  <si>
    <t>8.3 - Remuneração de Capitais de Terceiros</t>
  </si>
  <si>
    <t>8.1  Pessoal e Encargos</t>
  </si>
  <si>
    <t>8.2  Impostos, Taxas e Contribuições</t>
  </si>
  <si>
    <t>8.1 - Pessoal e Encargos</t>
  </si>
  <si>
    <t xml:space="preserve">8.2 - Impostos, Taxas e Contribuições </t>
  </si>
  <si>
    <t>8.4 - Remuneração de Capitais Próprios</t>
  </si>
  <si>
    <t xml:space="preserve">1.2  Outras Receitas </t>
  </si>
  <si>
    <t>1.3  provisão para devedores duvidosos ( reversão/constituição)</t>
  </si>
  <si>
    <t>1.3 - Provisão para devedores duvidosos - Reversão/ Constituição</t>
  </si>
  <si>
    <t>1.2 - Outras Receitas</t>
  </si>
  <si>
    <t>Inclui os valores dos tributos incidentes sobre essas receitas (ICMS, IPI, PIS, COFINS etc.), ou seja, corresponde à receita bruta ou faturamento bruto.</t>
  </si>
  <si>
    <t>Inclui os valores relativos à constituição/reversão de provisão para devedores duvidosos.</t>
  </si>
  <si>
    <t>Da mesma forma que o item anterior, inclui os tributos incidentes sobre essas receitas.</t>
  </si>
  <si>
    <t>Valores relativos à remuneração atribuída aos sócios e acionistas.</t>
  </si>
  <si>
    <t>5. Contato da empresa com a Equipe do Prêmio</t>
  </si>
  <si>
    <t>(+) outras receitas operacionais</t>
  </si>
  <si>
    <t>Valor (R$)</t>
  </si>
  <si>
    <t>Em 2015</t>
  </si>
  <si>
    <t xml:space="preserve">2014
Valor (R$) </t>
  </si>
  <si>
    <t>Obs.2: Chamamos atenção para o preenchimento do campo "quantidade de Empregados" de 2016.</t>
  </si>
  <si>
    <t>Em 2016</t>
  </si>
  <si>
    <r>
      <t xml:space="preserve">(Remeter as demonstrações contábeis e as planilhas preenchidas e </t>
    </r>
    <r>
      <rPr>
        <b/>
        <u val="single"/>
        <sz val="8"/>
        <color indexed="10"/>
        <rFont val="Tahoma"/>
        <family val="2"/>
      </rPr>
      <t>assinadas</t>
    </r>
    <r>
      <rPr>
        <b/>
        <sz val="8"/>
        <color indexed="10"/>
        <rFont val="Tahoma"/>
        <family val="2"/>
      </rPr>
      <t xml:space="preserve"> para o escritório do Prêmio Delmiro Gouveia, Av. Antônio Sales, 1317, sala 102 - Joaquim Távora, Fortaleza - CE, CEP 60.135-101) - Telefone para contato: 99123-1383 e e-mail: premiodelmirogouveia@gmail.com</t>
    </r>
  </si>
  <si>
    <t>(Remeter as demonstrações contábeis e as planilhas preenchidas e assinadas para o escritório do Prêmio Delmiro Gouveia, Av. Antônio Sales, 1317, sala 102 - Joaquim Távora, Fortaleza - CE, CEP 60.135-101) - Telefone para contato: 99123-1383 e e-mail: premiodelmirogouveia@gmail.com</t>
  </si>
  <si>
    <t>2016
Valor (R$)</t>
  </si>
  <si>
    <t xml:space="preserve">2015
Valor (R$) </t>
  </si>
  <si>
    <r>
      <t xml:space="preserve">Após preencher os dados na planilha, por favor, informe se os valores estão </t>
    </r>
    <r>
      <rPr>
        <b/>
        <sz val="8"/>
        <color indexed="10"/>
        <rFont val="Tahoma"/>
        <family val="2"/>
      </rPr>
      <t>em reias (     ) ou milhares de reais (     )</t>
    </r>
  </si>
  <si>
    <r>
      <t xml:space="preserve">Após preencher a planilha, por favor, informe se os valores estão </t>
    </r>
    <r>
      <rPr>
        <b/>
        <sz val="8"/>
        <color indexed="10"/>
        <rFont val="Tahoma"/>
        <family val="2"/>
      </rPr>
      <t>em reias (     ) ou milhares de reais (     )</t>
    </r>
  </si>
  <si>
    <r>
      <t xml:space="preserve">Após preencher a planilha, por favor, informe se os valores estão </t>
    </r>
    <r>
      <rPr>
        <b/>
        <sz val="8"/>
        <color indexed="10"/>
        <rFont val="Tahoma"/>
        <family val="2"/>
      </rPr>
      <t>em reais (     ) ou milhares de reais (     )</t>
    </r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</si>
</sst>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_(* #,##0_);_(* \(#,##0\);_(* &quot;-&quot;??_);_(@_)"/>
    <numFmt numFmtId="174" formatCode="0.0%"/>
  </numFmts>
  <fonts count="5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8"/>
      <name val="Arial"/>
      <family val="2"/>
    </font>
    <font>
      <sz val="10"/>
      <name val="Tahoma"/>
      <family val="2"/>
    </font>
    <font>
      <b/>
      <sz val="16"/>
      <name val="Tahoma"/>
      <family val="2"/>
    </font>
    <font>
      <sz val="8"/>
      <color indexed="10"/>
      <name val="Tahoma"/>
      <family val="2"/>
    </font>
    <font>
      <i/>
      <sz val="8"/>
      <name val="Arial"/>
      <family val="2"/>
    </font>
    <font>
      <i/>
      <u val="single"/>
      <vertAlign val="superscript"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4"/>
      <name val="Arial"/>
      <family val="2"/>
    </font>
    <font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Tahoma"/>
      <family val="2"/>
    </font>
    <font>
      <b/>
      <u val="single"/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/>
      <top style="double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/>
      <top style="double"/>
      <bottom style="thin"/>
    </border>
    <border>
      <left/>
      <right style="medium"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double"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/>
      <right style="medium"/>
      <top style="double"/>
      <bottom style="double"/>
    </border>
    <border>
      <left/>
      <right/>
      <top style="medium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/>
      <right/>
      <top style="thin"/>
      <bottom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171" fontId="3" fillId="0" borderId="10" xfId="42" applyFont="1" applyBorder="1" applyAlignment="1" applyProtection="1">
      <alignment/>
      <protection locked="0"/>
    </xf>
    <xf numFmtId="0" fontId="3" fillId="33" borderId="10" xfId="0" applyFont="1" applyFill="1" applyBorder="1" applyAlignment="1">
      <alignment horizontal="left" indent="1"/>
    </xf>
    <xf numFmtId="171" fontId="3" fillId="0" borderId="11" xfId="42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3" borderId="10" xfId="0" applyFont="1" applyFill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left"/>
      <protection/>
    </xf>
    <xf numFmtId="0" fontId="3" fillId="33" borderId="11" xfId="0" applyFont="1" applyFill="1" applyBorder="1" applyAlignment="1" applyProtection="1">
      <alignment horizontal="left"/>
      <protection/>
    </xf>
    <xf numFmtId="0" fontId="3" fillId="33" borderId="1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vertical="top" wrapText="1"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vertical="top"/>
      <protection locked="0"/>
    </xf>
    <xf numFmtId="169" fontId="3" fillId="0" borderId="10" xfId="42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vertical="top" wrapText="1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>
      <alignment/>
    </xf>
    <xf numFmtId="49" fontId="3" fillId="0" borderId="15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 applyProtection="1">
      <alignment horizontal="left"/>
      <protection/>
    </xf>
    <xf numFmtId="49" fontId="3" fillId="34" borderId="15" xfId="42" applyNumberFormat="1" applyFont="1" applyFill="1" applyBorder="1" applyAlignment="1" applyProtection="1">
      <alignment vertical="top"/>
      <protection/>
    </xf>
    <xf numFmtId="0" fontId="4" fillId="33" borderId="11" xfId="0" applyFont="1" applyFill="1" applyBorder="1" applyAlignment="1" applyProtection="1">
      <alignment horizontal="left"/>
      <protection/>
    </xf>
    <xf numFmtId="171" fontId="4" fillId="0" borderId="11" xfId="42" applyFont="1" applyBorder="1" applyAlignment="1" applyProtection="1">
      <alignment/>
      <protection/>
    </xf>
    <xf numFmtId="173" fontId="3" fillId="0" borderId="10" xfId="42" applyNumberFormat="1" applyFont="1" applyBorder="1" applyAlignment="1" applyProtection="1">
      <alignment/>
      <protection locked="0"/>
    </xf>
    <xf numFmtId="0" fontId="4" fillId="0" borderId="10" xfId="0" applyNumberFormat="1" applyFont="1" applyBorder="1" applyAlignment="1" applyProtection="1">
      <alignment horizontal="center" vertical="top"/>
      <protection locked="0"/>
    </xf>
    <xf numFmtId="171" fontId="3" fillId="0" borderId="11" xfId="42" applyFont="1" applyBorder="1" applyAlignment="1" applyProtection="1">
      <alignment/>
      <protection/>
    </xf>
    <xf numFmtId="171" fontId="3" fillId="0" borderId="10" xfId="42" applyFont="1" applyBorder="1" applyAlignment="1" applyProtection="1">
      <alignment/>
      <protection/>
    </xf>
    <xf numFmtId="0" fontId="3" fillId="0" borderId="10" xfId="0" applyNumberFormat="1" applyFont="1" applyBorder="1" applyAlignment="1" applyProtection="1">
      <alignment vertical="top"/>
      <protection locked="0"/>
    </xf>
    <xf numFmtId="49" fontId="3" fillId="0" borderId="12" xfId="0" applyNumberFormat="1" applyFont="1" applyBorder="1" applyAlignment="1" applyProtection="1">
      <alignment vertical="top"/>
      <protection locked="0"/>
    </xf>
    <xf numFmtId="0" fontId="4" fillId="33" borderId="14" xfId="0" applyFont="1" applyFill="1" applyBorder="1" applyAlignment="1" applyProtection="1">
      <alignment horizontal="left"/>
      <protection/>
    </xf>
    <xf numFmtId="171" fontId="3" fillId="0" borderId="14" xfId="42" applyFont="1" applyBorder="1" applyAlignment="1" applyProtection="1">
      <alignment/>
      <protection/>
    </xf>
    <xf numFmtId="0" fontId="3" fillId="33" borderId="14" xfId="0" applyFont="1" applyFill="1" applyBorder="1" applyAlignment="1" applyProtection="1">
      <alignment vertical="top" wrapText="1"/>
      <protection/>
    </xf>
    <xf numFmtId="174" fontId="3" fillId="0" borderId="10" xfId="59" applyNumberFormat="1" applyFont="1" applyBorder="1" applyAlignment="1" applyProtection="1">
      <alignment/>
      <protection locked="0"/>
    </xf>
    <xf numFmtId="0" fontId="3" fillId="35" borderId="16" xfId="0" applyFont="1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172" fontId="3" fillId="35" borderId="11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173" fontId="3" fillId="0" borderId="18" xfId="42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Font="1" applyBorder="1" applyAlignment="1">
      <alignment horizontal="justify"/>
    </xf>
    <xf numFmtId="0" fontId="0" fillId="36" borderId="0" xfId="0" applyFill="1" applyAlignment="1">
      <alignment/>
    </xf>
    <xf numFmtId="0" fontId="0" fillId="0" borderId="11" xfId="0" applyBorder="1" applyAlignment="1" applyProtection="1">
      <alignment/>
      <protection locked="0"/>
    </xf>
    <xf numFmtId="172" fontId="3" fillId="35" borderId="20" xfId="0" applyNumberFormat="1" applyFont="1" applyFill="1" applyBorder="1" applyAlignment="1">
      <alignment horizontal="center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171" fontId="3" fillId="0" borderId="10" xfId="42" applyFont="1" applyBorder="1" applyAlignment="1">
      <alignment/>
    </xf>
    <xf numFmtId="171" fontId="3" fillId="0" borderId="10" xfId="0" applyNumberFormat="1" applyFont="1" applyBorder="1" applyAlignment="1">
      <alignment/>
    </xf>
    <xf numFmtId="171" fontId="4" fillId="0" borderId="10" xfId="42" applyFont="1" applyBorder="1" applyAlignment="1">
      <alignment/>
    </xf>
    <xf numFmtId="171" fontId="4" fillId="0" borderId="10" xfId="42" applyFont="1" applyFill="1" applyBorder="1" applyAlignment="1">
      <alignment horizontal="center"/>
    </xf>
    <xf numFmtId="171" fontId="4" fillId="0" borderId="10" xfId="42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3" fillId="0" borderId="10" xfId="0" applyFont="1" applyBorder="1" applyAlignment="1" applyProtection="1">
      <alignment/>
      <protection locked="0"/>
    </xf>
    <xf numFmtId="171" fontId="4" fillId="0" borderId="10" xfId="42" applyFont="1" applyFill="1" applyBorder="1" applyAlignment="1" applyProtection="1">
      <alignment horizontal="center"/>
      <protection locked="0"/>
    </xf>
    <xf numFmtId="0" fontId="18" fillId="0" borderId="0" xfId="53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71" fontId="4" fillId="0" borderId="0" xfId="42" applyFont="1" applyFill="1" applyBorder="1" applyAlignment="1" applyProtection="1">
      <alignment horizontal="center"/>
      <protection locked="0"/>
    </xf>
    <xf numFmtId="0" fontId="2" fillId="0" borderId="0" xfId="53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71" fontId="4" fillId="0" borderId="10" xfId="42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4" fillId="33" borderId="24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58" fillId="0" borderId="28" xfId="0" applyFont="1" applyBorder="1" applyAlignment="1" applyProtection="1">
      <alignment horizontal="center" vertical="center" wrapText="1"/>
      <protection/>
    </xf>
    <xf numFmtId="0" fontId="58" fillId="0" borderId="29" xfId="0" applyFont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8" xfId="0" applyFont="1" applyFill="1" applyBorder="1" applyAlignment="1" applyProtection="1">
      <alignment horizontal="center"/>
      <protection/>
    </xf>
    <xf numFmtId="0" fontId="3" fillId="35" borderId="17" xfId="0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0" borderId="10" xfId="0" applyNumberFormat="1" applyFont="1" applyBorder="1" applyAlignment="1" applyProtection="1">
      <alignment vertical="top"/>
      <protection locked="0"/>
    </xf>
    <xf numFmtId="0" fontId="3" fillId="0" borderId="18" xfId="0" applyNumberFormat="1" applyFont="1" applyBorder="1" applyAlignment="1" applyProtection="1">
      <alignment vertical="top"/>
      <protection locked="0"/>
    </xf>
    <xf numFmtId="0" fontId="3" fillId="0" borderId="21" xfId="0" applyNumberFormat="1" applyFont="1" applyBorder="1" applyAlignment="1" applyProtection="1">
      <alignment vertical="top"/>
      <protection locked="0"/>
    </xf>
    <xf numFmtId="0" fontId="3" fillId="0" borderId="22" xfId="0" applyNumberFormat="1" applyFont="1" applyBorder="1" applyAlignment="1" applyProtection="1">
      <alignment vertical="top"/>
      <protection locked="0"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0" fillId="35" borderId="24" xfId="0" applyFill="1" applyBorder="1" applyAlignment="1" applyProtection="1">
      <alignment horizontal="center"/>
      <protection/>
    </xf>
    <xf numFmtId="0" fontId="0" fillId="35" borderId="26" xfId="0" applyFill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vertical="top"/>
      <protection locked="0"/>
    </xf>
    <xf numFmtId="0" fontId="3" fillId="0" borderId="33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vertical="top"/>
      <protection locked="0"/>
    </xf>
    <xf numFmtId="0" fontId="3" fillId="0" borderId="34" xfId="0" applyFont="1" applyBorder="1" applyAlignment="1" applyProtection="1">
      <alignment vertical="top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36" xfId="0" applyFon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top"/>
      <protection/>
    </xf>
    <xf numFmtId="0" fontId="3" fillId="35" borderId="24" xfId="0" applyFont="1" applyFill="1" applyBorder="1" applyAlignment="1" applyProtection="1">
      <alignment horizontal="center"/>
      <protection/>
    </xf>
    <xf numFmtId="0" fontId="3" fillId="35" borderId="19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left" vertical="top"/>
      <protection/>
    </xf>
    <xf numFmtId="0" fontId="3" fillId="33" borderId="12" xfId="0" applyFont="1" applyFill="1" applyBorder="1" applyAlignment="1" applyProtection="1">
      <alignment horizontal="left" vertical="top"/>
      <protection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 vertical="top" wrapText="1"/>
      <protection locked="0"/>
    </xf>
    <xf numFmtId="0" fontId="0" fillId="35" borderId="21" xfId="0" applyFill="1" applyBorder="1" applyAlignment="1" applyProtection="1">
      <alignment horizontal="center"/>
      <protection/>
    </xf>
    <xf numFmtId="0" fontId="4" fillId="33" borderId="2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4" fillId="33" borderId="3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39" xfId="0" applyNumberFormat="1" applyFont="1" applyBorder="1" applyAlignment="1">
      <alignment/>
    </xf>
    <xf numFmtId="0" fontId="4" fillId="33" borderId="15" xfId="0" applyFont="1" applyFill="1" applyBorder="1" applyAlignment="1">
      <alignment horizontal="center" vertical="center"/>
    </xf>
    <xf numFmtId="172" fontId="3" fillId="35" borderId="35" xfId="0" applyNumberFormat="1" applyFont="1" applyFill="1" applyBorder="1" applyAlignment="1">
      <alignment horizontal="center"/>
    </xf>
    <xf numFmtId="172" fontId="3" fillId="35" borderId="37" xfId="0" applyNumberFormat="1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18" fillId="0" borderId="0" xfId="53" applyFont="1" applyFill="1" applyBorder="1" applyAlignment="1" applyProtection="1">
      <alignment horizontal="center"/>
      <protection locked="0"/>
    </xf>
    <xf numFmtId="0" fontId="3" fillId="35" borderId="21" xfId="0" applyFont="1" applyFill="1" applyBorder="1" applyAlignment="1" applyProtection="1">
      <alignment horizontal="center"/>
      <protection/>
    </xf>
    <xf numFmtId="0" fontId="3" fillId="35" borderId="27" xfId="0" applyFont="1" applyFill="1" applyBorder="1" applyAlignment="1" applyProtection="1">
      <alignment horizontal="center"/>
      <protection/>
    </xf>
    <xf numFmtId="0" fontId="5" fillId="35" borderId="11" xfId="0" applyFont="1" applyFill="1" applyBorder="1" applyAlignment="1" applyProtection="1">
      <alignment horizontal="center" vertical="center"/>
      <protection/>
    </xf>
    <xf numFmtId="0" fontId="5" fillId="35" borderId="12" xfId="0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22" xfId="0" applyFont="1" applyFill="1" applyBorder="1" applyAlignment="1" applyProtection="1">
      <alignment horizontal="center" vertical="center" wrapText="1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4" fillId="35" borderId="25" xfId="0" applyFont="1" applyFill="1" applyBorder="1" applyAlignment="1" applyProtection="1">
      <alignment horizontal="center" vertical="center"/>
      <protection/>
    </xf>
    <xf numFmtId="0" fontId="4" fillId="35" borderId="40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26" xfId="0" applyFont="1" applyFill="1" applyBorder="1" applyAlignment="1" applyProtection="1">
      <alignment horizontal="center" vertical="center"/>
      <protection/>
    </xf>
    <xf numFmtId="0" fontId="4" fillId="33" borderId="41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5" borderId="22" xfId="0" applyFont="1" applyFill="1" applyBorder="1" applyAlignment="1" applyProtection="1">
      <alignment horizontal="center"/>
      <protection/>
    </xf>
    <xf numFmtId="0" fontId="5" fillId="35" borderId="38" xfId="0" applyFont="1" applyFill="1" applyBorder="1" applyAlignment="1" applyProtection="1">
      <alignment horizontal="center" vertical="center"/>
      <protection/>
    </xf>
    <xf numFmtId="0" fontId="5" fillId="35" borderId="42" xfId="0" applyFont="1" applyFill="1" applyBorder="1" applyAlignment="1" applyProtection="1">
      <alignment horizontal="center" vertical="center"/>
      <protection/>
    </xf>
    <xf numFmtId="0" fontId="5" fillId="35" borderId="43" xfId="0" applyFont="1" applyFill="1" applyBorder="1" applyAlignment="1" applyProtection="1">
      <alignment horizontal="center" vertical="center"/>
      <protection/>
    </xf>
    <xf numFmtId="0" fontId="5" fillId="35" borderId="19" xfId="0" applyFont="1" applyFill="1" applyBorder="1" applyAlignment="1" applyProtection="1">
      <alignment horizontal="center" vertical="center"/>
      <protection/>
    </xf>
    <xf numFmtId="0" fontId="5" fillId="35" borderId="39" xfId="0" applyFont="1" applyFill="1" applyBorder="1" applyAlignment="1" applyProtection="1">
      <alignment horizontal="center" vertical="center"/>
      <protection/>
    </xf>
    <xf numFmtId="0" fontId="5" fillId="35" borderId="44" xfId="0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49" fontId="3" fillId="34" borderId="10" xfId="42" applyNumberFormat="1" applyFont="1" applyFill="1" applyBorder="1" applyAlignment="1" applyProtection="1">
      <alignment vertical="top"/>
      <protection/>
    </xf>
    <xf numFmtId="171" fontId="10" fillId="35" borderId="45" xfId="42" applyFont="1" applyFill="1" applyBorder="1" applyAlignment="1" applyProtection="1">
      <alignment horizontal="center" vertical="top"/>
      <protection/>
    </xf>
    <xf numFmtId="171" fontId="10" fillId="35" borderId="16" xfId="42" applyFont="1" applyFill="1" applyBorder="1" applyAlignment="1" applyProtection="1">
      <alignment horizontal="center" vertical="top"/>
      <protection/>
    </xf>
    <xf numFmtId="49" fontId="3" fillId="35" borderId="46" xfId="42" applyNumberFormat="1" applyFont="1" applyFill="1" applyBorder="1" applyAlignment="1" applyProtection="1">
      <alignment horizontal="center" vertical="top"/>
      <protection/>
    </xf>
    <xf numFmtId="49" fontId="3" fillId="35" borderId="47" xfId="42" applyNumberFormat="1" applyFont="1" applyFill="1" applyBorder="1" applyAlignment="1" applyProtection="1">
      <alignment horizontal="center" vertical="top"/>
      <protection/>
    </xf>
    <xf numFmtId="49" fontId="3" fillId="35" borderId="48" xfId="42" applyNumberFormat="1" applyFont="1" applyFill="1" applyBorder="1" applyAlignment="1" applyProtection="1">
      <alignment horizontal="center" vertical="top"/>
      <protection/>
    </xf>
    <xf numFmtId="0" fontId="4" fillId="35" borderId="45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center" vertical="center" wrapText="1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5" fillId="35" borderId="27" xfId="0" applyFont="1" applyFill="1" applyBorder="1" applyAlignment="1" applyProtection="1">
      <alignment horizontal="center" vertical="center" wrapText="1"/>
      <protection/>
    </xf>
    <xf numFmtId="173" fontId="3" fillId="0" borderId="21" xfId="42" applyNumberFormat="1" applyFont="1" applyBorder="1" applyAlignment="1" applyProtection="1">
      <alignment horizontal="center"/>
      <protection locked="0"/>
    </xf>
    <xf numFmtId="173" fontId="3" fillId="0" borderId="27" xfId="42" applyNumberFormat="1" applyFont="1" applyBorder="1" applyAlignment="1" applyProtection="1">
      <alignment horizontal="center"/>
      <protection locked="0"/>
    </xf>
    <xf numFmtId="173" fontId="3" fillId="0" borderId="22" xfId="42" applyNumberFormat="1" applyFont="1" applyBorder="1" applyAlignment="1" applyProtection="1">
      <alignment horizont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5" borderId="38" xfId="0" applyFont="1" applyFill="1" applyBorder="1" applyAlignment="1" applyProtection="1">
      <alignment horizontal="center"/>
      <protection/>
    </xf>
    <xf numFmtId="0" fontId="3" fillId="35" borderId="39" xfId="0" applyFont="1" applyFill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/>
      <protection/>
    </xf>
    <xf numFmtId="169" fontId="3" fillId="0" borderId="21" xfId="42" applyNumberFormat="1" applyFont="1" applyBorder="1" applyAlignment="1" applyProtection="1">
      <alignment horizontal="center"/>
      <protection locked="0"/>
    </xf>
    <xf numFmtId="169" fontId="3" fillId="0" borderId="27" xfId="42" applyNumberFormat="1" applyFont="1" applyBorder="1" applyAlignment="1" applyProtection="1">
      <alignment horizontal="center"/>
      <protection locked="0"/>
    </xf>
    <xf numFmtId="0" fontId="3" fillId="35" borderId="42" xfId="0" applyFont="1" applyFill="1" applyBorder="1" applyAlignment="1" applyProtection="1">
      <alignment horizontal="center"/>
      <protection/>
    </xf>
    <xf numFmtId="0" fontId="3" fillId="35" borderId="43" xfId="0" applyFont="1" applyFill="1" applyBorder="1" applyAlignment="1" applyProtection="1">
      <alignment horizontal="center"/>
      <protection/>
    </xf>
    <xf numFmtId="0" fontId="19" fillId="0" borderId="52" xfId="0" applyFont="1" applyFill="1" applyBorder="1" applyAlignment="1" applyProtection="1">
      <alignment horizontal="center"/>
      <protection/>
    </xf>
    <xf numFmtId="0" fontId="0" fillId="0" borderId="52" xfId="0" applyFill="1" applyBorder="1" applyAlignment="1" applyProtection="1">
      <alignment horizontal="center"/>
      <protection/>
    </xf>
    <xf numFmtId="0" fontId="3" fillId="35" borderId="44" xfId="0" applyFont="1" applyFill="1" applyBorder="1" applyAlignment="1" applyProtection="1">
      <alignment horizontal="center"/>
      <protection/>
    </xf>
    <xf numFmtId="0" fontId="3" fillId="35" borderId="53" xfId="0" applyFont="1" applyFill="1" applyBorder="1" applyAlignment="1" applyProtection="1">
      <alignment horizontal="center"/>
      <protection/>
    </xf>
    <xf numFmtId="0" fontId="3" fillId="35" borderId="54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18" fillId="0" borderId="55" xfId="53" applyFont="1" applyFill="1" applyBorder="1" applyAlignment="1" applyProtection="1">
      <alignment horizontal="center"/>
      <protection locked="0"/>
    </xf>
    <xf numFmtId="0" fontId="2" fillId="34" borderId="53" xfId="53" applyFill="1" applyBorder="1" applyAlignment="1" applyProtection="1">
      <alignment horizontal="center" vertical="center" wrapText="1"/>
      <protection locked="0"/>
    </xf>
    <xf numFmtId="0" fontId="2" fillId="34" borderId="56" xfId="53" applyFill="1" applyBorder="1" applyAlignment="1" applyProtection="1">
      <alignment horizontal="center" vertical="center" wrapText="1"/>
      <protection locked="0"/>
    </xf>
    <xf numFmtId="0" fontId="2" fillId="34" borderId="57" xfId="53" applyFill="1" applyBorder="1" applyAlignment="1" applyProtection="1">
      <alignment horizontal="center" vertical="center" wrapText="1"/>
      <protection locked="0"/>
    </xf>
    <xf numFmtId="0" fontId="3" fillId="35" borderId="57" xfId="0" applyFont="1" applyFill="1" applyBorder="1" applyAlignment="1" applyProtection="1">
      <alignment horizontal="center"/>
      <protection/>
    </xf>
    <xf numFmtId="0" fontId="6" fillId="33" borderId="35" xfId="0" applyFont="1" applyFill="1" applyBorder="1" applyAlignment="1" applyProtection="1">
      <alignment horizontal="center" vertical="center"/>
      <protection/>
    </xf>
    <xf numFmtId="171" fontId="10" fillId="35" borderId="14" xfId="42" applyFont="1" applyFill="1" applyBorder="1" applyAlignment="1" applyProtection="1">
      <alignment horizontal="center" vertical="top"/>
      <protection/>
    </xf>
    <xf numFmtId="171" fontId="10" fillId="35" borderId="58" xfId="42" applyFont="1" applyFill="1" applyBorder="1" applyAlignment="1" applyProtection="1">
      <alignment horizontal="center" vertical="top"/>
      <protection/>
    </xf>
    <xf numFmtId="171" fontId="10" fillId="35" borderId="59" xfId="42" applyFont="1" applyFill="1" applyBorder="1" applyAlignment="1" applyProtection="1">
      <alignment horizontal="center" vertical="top"/>
      <protection/>
    </xf>
    <xf numFmtId="49" fontId="3" fillId="34" borderId="14" xfId="42" applyNumberFormat="1" applyFont="1" applyFill="1" applyBorder="1" applyAlignment="1" applyProtection="1">
      <alignment vertical="top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2" fillId="33" borderId="21" xfId="53" applyFont="1" applyFill="1" applyBorder="1" applyAlignment="1" applyProtection="1">
      <alignment horizontal="left"/>
      <protection/>
    </xf>
    <xf numFmtId="0" fontId="2" fillId="33" borderId="23" xfId="53" applyFill="1" applyBorder="1" applyAlignment="1" applyProtection="1">
      <alignment horizontal="left"/>
      <protection/>
    </xf>
    <xf numFmtId="0" fontId="2" fillId="33" borderId="22" xfId="53" applyFill="1" applyBorder="1" applyAlignment="1" applyProtection="1">
      <alignment horizontal="left"/>
      <protection/>
    </xf>
    <xf numFmtId="0" fontId="2" fillId="33" borderId="21" xfId="53" applyFill="1" applyBorder="1" applyAlignment="1" applyProtection="1">
      <alignment horizontal="left"/>
      <protection/>
    </xf>
    <xf numFmtId="0" fontId="17" fillId="0" borderId="0" xfId="0" applyFont="1" applyAlignment="1">
      <alignment horizontal="center" vertical="center" wrapText="1"/>
    </xf>
    <xf numFmtId="0" fontId="4" fillId="33" borderId="38" xfId="0" applyFont="1" applyFill="1" applyBorder="1" applyAlignment="1">
      <alignment horizontal="left"/>
    </xf>
    <xf numFmtId="0" fontId="4" fillId="33" borderId="60" xfId="0" applyFont="1" applyFill="1" applyBorder="1" applyAlignment="1">
      <alignment horizontal="left"/>
    </xf>
    <xf numFmtId="0" fontId="4" fillId="33" borderId="39" xfId="0" applyFont="1" applyFill="1" applyBorder="1" applyAlignment="1">
      <alignment horizontal="left"/>
    </xf>
    <xf numFmtId="0" fontId="20" fillId="33" borderId="21" xfId="53" applyFont="1" applyFill="1" applyBorder="1" applyAlignment="1" applyProtection="1">
      <alignment horizontal="left"/>
      <protection/>
    </xf>
    <xf numFmtId="0" fontId="20" fillId="33" borderId="23" xfId="53" applyFont="1" applyFill="1" applyBorder="1" applyAlignment="1" applyProtection="1">
      <alignment horizontal="left"/>
      <protection/>
    </xf>
    <xf numFmtId="0" fontId="20" fillId="33" borderId="22" xfId="53" applyFont="1" applyFill="1" applyBorder="1" applyAlignment="1" applyProtection="1">
      <alignment horizontal="left"/>
      <protection/>
    </xf>
    <xf numFmtId="0" fontId="3" fillId="33" borderId="2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0" borderId="38" xfId="0" applyNumberFormat="1" applyFont="1" applyBorder="1" applyAlignment="1">
      <alignment horizontal="left"/>
    </xf>
    <xf numFmtId="0" fontId="3" fillId="0" borderId="39" xfId="0" applyNumberFormat="1" applyFont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left"/>
    </xf>
    <xf numFmtId="0" fontId="20" fillId="33" borderId="21" xfId="53" applyFont="1" applyFill="1" applyBorder="1" applyAlignment="1" applyProtection="1">
      <alignment horizontal="left" wrapText="1"/>
      <protection/>
    </xf>
    <xf numFmtId="0" fontId="4" fillId="33" borderId="46" xfId="0" applyFont="1" applyFill="1" applyBorder="1" applyAlignment="1">
      <alignment horizontal="left"/>
    </xf>
    <xf numFmtId="0" fontId="4" fillId="33" borderId="47" xfId="0" applyFont="1" applyFill="1" applyBorder="1" applyAlignment="1">
      <alignment horizontal="left"/>
    </xf>
    <xf numFmtId="0" fontId="4" fillId="33" borderId="61" xfId="0" applyFont="1" applyFill="1" applyBorder="1" applyAlignment="1">
      <alignment horizontal="left"/>
    </xf>
    <xf numFmtId="0" fontId="3" fillId="0" borderId="21" xfId="0" applyNumberFormat="1" applyFont="1" applyBorder="1" applyAlignment="1">
      <alignment horizontal="left"/>
    </xf>
    <xf numFmtId="0" fontId="3" fillId="0" borderId="22" xfId="0" applyNumberFormat="1" applyFont="1" applyBorder="1" applyAlignment="1">
      <alignment horizontal="left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tabSelected="1" zoomScalePageLayoutView="0" workbookViewId="0" topLeftCell="A1">
      <selection activeCell="A4" sqref="A4:D4"/>
    </sheetView>
  </sheetViews>
  <sheetFormatPr defaultColWidth="0" defaultRowHeight="12.75" zeroHeight="1"/>
  <cols>
    <col min="1" max="1" width="35.421875" style="52" bestFit="1" customWidth="1"/>
    <col min="2" max="3" width="14.7109375" style="19" customWidth="1"/>
    <col min="4" max="4" width="14.7109375" style="53" customWidth="1"/>
    <col min="5" max="5" width="14.7109375" style="7" hidden="1" customWidth="1"/>
    <col min="6" max="6" width="12.7109375" style="7" hidden="1" customWidth="1"/>
    <col min="7" max="16384" width="0" style="7" hidden="1" customWidth="1"/>
  </cols>
  <sheetData>
    <row r="1" spans="1:4" ht="23.25" customHeight="1">
      <c r="A1" s="81" t="s">
        <v>125</v>
      </c>
      <c r="B1" s="81"/>
      <c r="C1" s="81"/>
      <c r="D1" s="82"/>
    </row>
    <row r="2" spans="1:4" ht="18" customHeight="1">
      <c r="A2" s="83" t="s">
        <v>128</v>
      </c>
      <c r="B2" s="83"/>
      <c r="C2" s="83"/>
      <c r="D2" s="84"/>
    </row>
    <row r="3" spans="1:7" ht="51.75" customHeight="1" thickBot="1">
      <c r="A3" s="90" t="s">
        <v>241</v>
      </c>
      <c r="B3" s="90"/>
      <c r="C3" s="90"/>
      <c r="D3" s="90"/>
      <c r="E3" s="90"/>
      <c r="F3" s="90"/>
      <c r="G3" s="91"/>
    </row>
    <row r="4" spans="1:4" ht="28.5" customHeight="1" thickTop="1">
      <c r="A4" s="88" t="s">
        <v>129</v>
      </c>
      <c r="B4" s="88"/>
      <c r="C4" s="88"/>
      <c r="D4" s="89"/>
    </row>
    <row r="5" spans="1:4" ht="28.5" customHeight="1">
      <c r="A5" s="88" t="s">
        <v>239</v>
      </c>
      <c r="B5" s="88"/>
      <c r="C5" s="88"/>
      <c r="D5" s="89"/>
    </row>
    <row r="6" spans="1:4" ht="24.75" customHeight="1">
      <c r="A6" s="85" t="s">
        <v>98</v>
      </c>
      <c r="B6" s="86"/>
      <c r="C6" s="86"/>
      <c r="D6" s="87"/>
    </row>
    <row r="7" spans="1:4" ht="12.75">
      <c r="A7" s="13" t="s">
        <v>11</v>
      </c>
      <c r="B7" s="20"/>
      <c r="C7" s="92"/>
      <c r="D7" s="93"/>
    </row>
    <row r="8" spans="1:5" ht="12.75">
      <c r="A8" s="13" t="s">
        <v>12</v>
      </c>
      <c r="B8" s="96"/>
      <c r="C8" s="96"/>
      <c r="D8" s="97"/>
      <c r="E8" s="14"/>
    </row>
    <row r="9" spans="1:4" ht="12.75">
      <c r="A9" s="13" t="s">
        <v>34</v>
      </c>
      <c r="B9" s="96"/>
      <c r="C9" s="96"/>
      <c r="D9" s="94"/>
    </row>
    <row r="10" spans="1:4" ht="12.75">
      <c r="A10" s="13" t="s">
        <v>13</v>
      </c>
      <c r="B10" s="98"/>
      <c r="C10" s="99"/>
      <c r="D10" s="95"/>
    </row>
    <row r="11" spans="1:4" ht="12.75">
      <c r="A11" s="13" t="s">
        <v>14</v>
      </c>
      <c r="B11" s="96"/>
      <c r="C11" s="96"/>
      <c r="D11" s="97"/>
    </row>
    <row r="12" spans="1:4" ht="12.75">
      <c r="A12" s="13" t="s">
        <v>15</v>
      </c>
      <c r="B12" s="20"/>
      <c r="C12" s="92"/>
      <c r="D12" s="93"/>
    </row>
    <row r="13" spans="1:4" ht="12.75">
      <c r="A13" s="13" t="s">
        <v>16</v>
      </c>
      <c r="B13" s="20"/>
      <c r="C13" s="92"/>
      <c r="D13" s="94"/>
    </row>
    <row r="14" spans="1:4" ht="12.75">
      <c r="A14" s="13" t="s">
        <v>17</v>
      </c>
      <c r="B14" s="96"/>
      <c r="C14" s="96"/>
      <c r="D14" s="95"/>
    </row>
    <row r="15" spans="1:4" ht="12.75">
      <c r="A15" s="13" t="s">
        <v>18</v>
      </c>
      <c r="B15" s="96"/>
      <c r="C15" s="96"/>
      <c r="D15" s="94"/>
    </row>
    <row r="16" spans="1:4" ht="12.75">
      <c r="A16" s="13" t="s">
        <v>19</v>
      </c>
      <c r="B16" s="37"/>
      <c r="C16" s="92"/>
      <c r="D16" s="95"/>
    </row>
    <row r="17" spans="1:4" ht="12.75">
      <c r="A17" s="13" t="s">
        <v>20</v>
      </c>
      <c r="B17" s="96"/>
      <c r="C17" s="96"/>
      <c r="D17" s="97"/>
    </row>
    <row r="18" spans="1:4" ht="12.75">
      <c r="A18" s="13" t="s">
        <v>21</v>
      </c>
      <c r="B18" s="96"/>
      <c r="C18" s="96"/>
      <c r="D18" s="97"/>
    </row>
    <row r="19" spans="1:4" ht="12.75">
      <c r="A19" s="13" t="s">
        <v>22</v>
      </c>
      <c r="B19" s="37"/>
      <c r="C19" s="92"/>
      <c r="D19" s="103"/>
    </row>
    <row r="20" spans="1:4" ht="12.75">
      <c r="A20" s="13" t="s">
        <v>23</v>
      </c>
      <c r="B20" s="98"/>
      <c r="C20" s="99"/>
      <c r="D20" s="43"/>
    </row>
    <row r="21" spans="1:4" ht="12.75">
      <c r="A21" s="13" t="s">
        <v>63</v>
      </c>
      <c r="B21" s="6"/>
      <c r="C21" s="121"/>
      <c r="D21" s="122"/>
    </row>
    <row r="22" spans="1:4" ht="12.75">
      <c r="A22" s="120" t="s">
        <v>24</v>
      </c>
      <c r="B22" s="15" t="s">
        <v>240</v>
      </c>
      <c r="C22" s="15" t="s">
        <v>237</v>
      </c>
      <c r="D22" s="103"/>
    </row>
    <row r="23" spans="1:4" ht="12.75">
      <c r="A23" s="120"/>
      <c r="B23" s="21"/>
      <c r="C23" s="21"/>
      <c r="D23" s="103"/>
    </row>
    <row r="24" spans="1:4" ht="12.75">
      <c r="A24" s="123" t="s">
        <v>25</v>
      </c>
      <c r="B24" s="15" t="s">
        <v>65</v>
      </c>
      <c r="C24" s="15" t="s">
        <v>64</v>
      </c>
      <c r="D24" s="103"/>
    </row>
    <row r="25" spans="1:4" ht="12.75">
      <c r="A25" s="124"/>
      <c r="B25" s="22"/>
      <c r="C25" s="22"/>
      <c r="D25" s="95"/>
    </row>
    <row r="26" spans="1:4" ht="12.75">
      <c r="A26" s="16" t="s">
        <v>26</v>
      </c>
      <c r="B26" s="127"/>
      <c r="C26" s="127"/>
      <c r="D26" s="128"/>
    </row>
    <row r="27" spans="1:4" ht="22.5" customHeight="1" thickBot="1">
      <c r="A27" s="23" t="s">
        <v>27</v>
      </c>
      <c r="B27" s="125"/>
      <c r="C27" s="125"/>
      <c r="D27" s="126"/>
    </row>
    <row r="28" spans="1:4" ht="24.75" customHeight="1" thickTop="1">
      <c r="A28" s="100" t="s">
        <v>99</v>
      </c>
      <c r="B28" s="101"/>
      <c r="C28" s="101"/>
      <c r="D28" s="102"/>
    </row>
    <row r="29" spans="1:4" ht="12.75">
      <c r="A29" s="17" t="s">
        <v>124</v>
      </c>
      <c r="B29" s="38"/>
      <c r="C29" s="104"/>
      <c r="D29" s="105"/>
    </row>
    <row r="30" spans="1:4" ht="12.75">
      <c r="A30" s="13" t="s">
        <v>123</v>
      </c>
      <c r="B30" s="108"/>
      <c r="C30" s="108"/>
      <c r="D30" s="109"/>
    </row>
    <row r="31" spans="1:4" ht="13.5" thickBot="1">
      <c r="A31" s="18" t="s">
        <v>29</v>
      </c>
      <c r="B31" s="106"/>
      <c r="C31" s="106"/>
      <c r="D31" s="107"/>
    </row>
    <row r="32" spans="1:4" ht="12.75">
      <c r="A32" s="24" t="s">
        <v>124</v>
      </c>
      <c r="B32" s="38"/>
      <c r="C32" s="104"/>
      <c r="D32" s="105"/>
    </row>
    <row r="33" spans="1:4" ht="12.75">
      <c r="A33" s="13" t="s">
        <v>123</v>
      </c>
      <c r="B33" s="108"/>
      <c r="C33" s="108"/>
      <c r="D33" s="109"/>
    </row>
    <row r="34" spans="1:4" ht="13.5" thickBot="1">
      <c r="A34" s="13" t="s">
        <v>29</v>
      </c>
      <c r="B34" s="106"/>
      <c r="C34" s="106"/>
      <c r="D34" s="107"/>
    </row>
    <row r="35" spans="1:4" ht="12.75">
      <c r="A35" s="24" t="s">
        <v>124</v>
      </c>
      <c r="B35" s="38"/>
      <c r="C35" s="104"/>
      <c r="D35" s="105"/>
    </row>
    <row r="36" spans="1:4" ht="12.75">
      <c r="A36" s="13" t="s">
        <v>123</v>
      </c>
      <c r="B36" s="108"/>
      <c r="C36" s="108"/>
      <c r="D36" s="109"/>
    </row>
    <row r="37" spans="1:4" ht="13.5" thickBot="1">
      <c r="A37" s="13" t="s">
        <v>29</v>
      </c>
      <c r="B37" s="106"/>
      <c r="C37" s="106"/>
      <c r="D37" s="107"/>
    </row>
    <row r="38" spans="1:4" ht="12.75">
      <c r="A38" s="24" t="s">
        <v>124</v>
      </c>
      <c r="B38" s="38"/>
      <c r="C38" s="104"/>
      <c r="D38" s="105"/>
    </row>
    <row r="39" spans="1:4" ht="12.75">
      <c r="A39" s="13" t="s">
        <v>123</v>
      </c>
      <c r="B39" s="108"/>
      <c r="C39" s="108"/>
      <c r="D39" s="109"/>
    </row>
    <row r="40" spans="1:4" ht="13.5" thickBot="1">
      <c r="A40" s="18" t="s">
        <v>29</v>
      </c>
      <c r="B40" s="106"/>
      <c r="C40" s="106"/>
      <c r="D40" s="107"/>
    </row>
    <row r="41" spans="1:4" ht="12.75">
      <c r="A41" s="24" t="s">
        <v>124</v>
      </c>
      <c r="B41" s="38"/>
      <c r="C41" s="104"/>
      <c r="D41" s="105"/>
    </row>
    <row r="42" spans="1:4" ht="12.75">
      <c r="A42" s="13" t="s">
        <v>123</v>
      </c>
      <c r="B42" s="108"/>
      <c r="C42" s="108"/>
      <c r="D42" s="109"/>
    </row>
    <row r="43" spans="1:4" ht="13.5" thickBot="1">
      <c r="A43" s="18" t="s">
        <v>29</v>
      </c>
      <c r="B43" s="117"/>
      <c r="C43" s="117"/>
      <c r="D43" s="118"/>
    </row>
    <row r="44" spans="1:4" ht="24.75" customHeight="1" thickTop="1">
      <c r="A44" s="100" t="s">
        <v>122</v>
      </c>
      <c r="B44" s="101"/>
      <c r="C44" s="101"/>
      <c r="D44" s="102"/>
    </row>
    <row r="45" spans="1:4" ht="12.75">
      <c r="A45" s="13" t="s">
        <v>28</v>
      </c>
      <c r="B45" s="108"/>
      <c r="C45" s="108"/>
      <c r="D45" s="109"/>
    </row>
    <row r="46" spans="1:4" ht="12.75">
      <c r="A46" s="13" t="s">
        <v>30</v>
      </c>
      <c r="B46" s="108"/>
      <c r="C46" s="108"/>
      <c r="D46" s="44"/>
    </row>
    <row r="47" spans="1:4" ht="12.75">
      <c r="A47" s="13" t="s">
        <v>31</v>
      </c>
      <c r="B47" s="20"/>
      <c r="C47" s="129"/>
      <c r="D47" s="105"/>
    </row>
    <row r="48" spans="1:4" ht="13.5" thickBot="1">
      <c r="A48" s="18" t="s">
        <v>29</v>
      </c>
      <c r="B48" s="117"/>
      <c r="C48" s="117"/>
      <c r="D48" s="118"/>
    </row>
    <row r="49" spans="1:4" ht="24.75" customHeight="1" thickTop="1">
      <c r="A49" s="112" t="s">
        <v>100</v>
      </c>
      <c r="B49" s="113"/>
      <c r="C49" s="113"/>
      <c r="D49" s="114"/>
    </row>
    <row r="50" spans="1:4" ht="12.75">
      <c r="A50" s="13" t="s">
        <v>28</v>
      </c>
      <c r="B50" s="108"/>
      <c r="C50" s="108"/>
      <c r="D50" s="109"/>
    </row>
    <row r="51" spans="1:4" ht="12.75">
      <c r="A51" s="13" t="s">
        <v>32</v>
      </c>
      <c r="B51" s="20"/>
      <c r="C51" s="115"/>
      <c r="D51" s="116"/>
    </row>
    <row r="52" spans="1:4" ht="13.5" thickBot="1">
      <c r="A52" s="18" t="s">
        <v>29</v>
      </c>
      <c r="B52" s="117"/>
      <c r="C52" s="117"/>
      <c r="D52" s="118"/>
    </row>
    <row r="53" spans="1:4" ht="24.75" customHeight="1" thickTop="1">
      <c r="A53" s="119" t="s">
        <v>234</v>
      </c>
      <c r="B53" s="113"/>
      <c r="C53" s="113"/>
      <c r="D53" s="114"/>
    </row>
    <row r="54" spans="1:4" ht="12.75">
      <c r="A54" s="13" t="s">
        <v>28</v>
      </c>
      <c r="B54" s="108"/>
      <c r="C54" s="108"/>
      <c r="D54" s="109"/>
    </row>
    <row r="55" spans="1:7" ht="12.75">
      <c r="A55" s="13" t="s">
        <v>31</v>
      </c>
      <c r="B55" s="20"/>
      <c r="C55" s="115"/>
      <c r="D55" s="116"/>
      <c r="F55" s="19"/>
      <c r="G55" s="19"/>
    </row>
    <row r="56" spans="1:7" ht="13.5" thickBot="1">
      <c r="A56" s="25" t="s">
        <v>29</v>
      </c>
      <c r="B56" s="110"/>
      <c r="C56" s="110"/>
      <c r="D56" s="111"/>
      <c r="F56" s="19"/>
      <c r="G56" s="19"/>
    </row>
    <row r="57" ht="13.5" hidden="1" thickTop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>
      <c r="A89" s="54" t="s">
        <v>113</v>
      </c>
    </row>
    <row r="90" ht="12.75" hidden="1">
      <c r="A90" s="54" t="s">
        <v>35</v>
      </c>
    </row>
    <row r="91" ht="12.75" hidden="1">
      <c r="A91" s="54" t="s">
        <v>36</v>
      </c>
    </row>
    <row r="92" ht="12.75" hidden="1">
      <c r="A92" s="54" t="s">
        <v>37</v>
      </c>
    </row>
    <row r="93" ht="12.75" hidden="1">
      <c r="A93" s="54" t="s">
        <v>38</v>
      </c>
    </row>
    <row r="94" ht="12.75" hidden="1">
      <c r="A94" s="54" t="s">
        <v>39</v>
      </c>
    </row>
    <row r="95" ht="12.75" hidden="1">
      <c r="A95" s="54" t="s">
        <v>40</v>
      </c>
    </row>
    <row r="96" ht="12.75" hidden="1">
      <c r="A96" s="54" t="s">
        <v>114</v>
      </c>
    </row>
    <row r="97" ht="12.75" hidden="1">
      <c r="A97" s="54" t="s">
        <v>42</v>
      </c>
    </row>
    <row r="98" ht="12.75" hidden="1">
      <c r="A98" s="54" t="s">
        <v>111</v>
      </c>
    </row>
    <row r="99" ht="12.75" hidden="1">
      <c r="A99" s="54" t="s">
        <v>44</v>
      </c>
    </row>
    <row r="100" ht="12.75" hidden="1">
      <c r="A100" s="54" t="s">
        <v>46</v>
      </c>
    </row>
    <row r="101" ht="12.75" hidden="1">
      <c r="A101" s="54" t="s">
        <v>47</v>
      </c>
    </row>
    <row r="102" ht="12.75" hidden="1">
      <c r="A102" s="54" t="s">
        <v>45</v>
      </c>
    </row>
    <row r="103" ht="12.75" hidden="1">
      <c r="A103" s="54" t="s">
        <v>112</v>
      </c>
    </row>
    <row r="104" ht="12.75" hidden="1">
      <c r="A104" s="54" t="s">
        <v>49</v>
      </c>
    </row>
    <row r="105" ht="12.75" hidden="1">
      <c r="A105" s="54" t="s">
        <v>50</v>
      </c>
    </row>
    <row r="106" ht="12.75" hidden="1">
      <c r="A106" s="54" t="s">
        <v>115</v>
      </c>
    </row>
    <row r="107" ht="12.75" hidden="1">
      <c r="A107" s="54" t="s">
        <v>52</v>
      </c>
    </row>
    <row r="108" ht="12.75" hidden="1">
      <c r="A108" s="54" t="s">
        <v>53</v>
      </c>
    </row>
    <row r="109" ht="12.75" hidden="1">
      <c r="A109" s="54" t="s">
        <v>116</v>
      </c>
    </row>
    <row r="110" ht="12.75" hidden="1">
      <c r="A110" s="54" t="s">
        <v>55</v>
      </c>
    </row>
    <row r="111" ht="12.75" hidden="1">
      <c r="A111" s="54" t="s">
        <v>117</v>
      </c>
    </row>
    <row r="112" ht="12.75" hidden="1">
      <c r="A112" s="54" t="s">
        <v>118</v>
      </c>
    </row>
    <row r="113" ht="12.75" hidden="1">
      <c r="A113" s="54" t="s">
        <v>2</v>
      </c>
    </row>
    <row r="114" ht="12.75" hidden="1">
      <c r="A114" s="54" t="s">
        <v>119</v>
      </c>
    </row>
    <row r="115" ht="12.75" hidden="1">
      <c r="A115" s="54" t="s">
        <v>59</v>
      </c>
    </row>
    <row r="116" ht="12.75" hidden="1">
      <c r="A116" s="54" t="s">
        <v>120</v>
      </c>
    </row>
    <row r="117" ht="12.75" hidden="1">
      <c r="A117" s="54" t="s">
        <v>61</v>
      </c>
    </row>
    <row r="118" ht="12.75" hidden="1">
      <c r="A118" s="54" t="s">
        <v>62</v>
      </c>
    </row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password="F396" sheet="1"/>
  <mergeCells count="56">
    <mergeCell ref="C47:D47"/>
    <mergeCell ref="B42:D42"/>
    <mergeCell ref="B43:D43"/>
    <mergeCell ref="B30:D30"/>
    <mergeCell ref="B31:D31"/>
    <mergeCell ref="B33:D33"/>
    <mergeCell ref="B48:D48"/>
    <mergeCell ref="A22:A23"/>
    <mergeCell ref="C21:D21"/>
    <mergeCell ref="A24:A25"/>
    <mergeCell ref="D22:D25"/>
    <mergeCell ref="B27:D27"/>
    <mergeCell ref="B26:D26"/>
    <mergeCell ref="A44:D44"/>
    <mergeCell ref="B45:D45"/>
    <mergeCell ref="B46:C46"/>
    <mergeCell ref="B56:D56"/>
    <mergeCell ref="A49:D49"/>
    <mergeCell ref="C51:D51"/>
    <mergeCell ref="B50:D50"/>
    <mergeCell ref="B52:D52"/>
    <mergeCell ref="A53:D53"/>
    <mergeCell ref="C55:D55"/>
    <mergeCell ref="B54:D54"/>
    <mergeCell ref="C29:D29"/>
    <mergeCell ref="C32:D32"/>
    <mergeCell ref="B34:D34"/>
    <mergeCell ref="C41:D41"/>
    <mergeCell ref="B36:D36"/>
    <mergeCell ref="B37:D37"/>
    <mergeCell ref="B39:D39"/>
    <mergeCell ref="B40:D40"/>
    <mergeCell ref="C35:D35"/>
    <mergeCell ref="C38:D38"/>
    <mergeCell ref="B17:D17"/>
    <mergeCell ref="B18:D18"/>
    <mergeCell ref="C16:D16"/>
    <mergeCell ref="B9:C9"/>
    <mergeCell ref="A28:D28"/>
    <mergeCell ref="C19:D19"/>
    <mergeCell ref="B20:C20"/>
    <mergeCell ref="C7:D7"/>
    <mergeCell ref="D9:D10"/>
    <mergeCell ref="B15:C15"/>
    <mergeCell ref="B11:D11"/>
    <mergeCell ref="B8:D8"/>
    <mergeCell ref="B10:C10"/>
    <mergeCell ref="C12:D13"/>
    <mergeCell ref="D14:D15"/>
    <mergeCell ref="B14:C14"/>
    <mergeCell ref="A1:D1"/>
    <mergeCell ref="A2:D2"/>
    <mergeCell ref="A6:D6"/>
    <mergeCell ref="A5:D5"/>
    <mergeCell ref="A4:D4"/>
    <mergeCell ref="A3:G3"/>
  </mergeCells>
  <dataValidations count="27">
    <dataValidation type="list" allowBlank="1" showInputMessage="1" showErrorMessage="1" prompt="Selecionar uma das opções, conforme o caso" sqref="B10:C10">
      <formula1>"Sociedade Anônima Aberta,Sociedade Anônima Fechada,Limitada,Outra"</formula1>
    </dataValidation>
    <dataValidation type="list" allowBlank="1" showInputMessage="1" showErrorMessage="1" prompt="Selecionar uma das opções, observando que na hipótese da empresa atuar em mais de um ramo, deverá ser escolhido aquele que responde pela parcela mais expressiva do faturamento anual." sqref="B20:C20">
      <formula1>$A$89:$A$118</formula1>
    </dataValidation>
    <dataValidation type="date" allowBlank="1" showInputMessage="1" showErrorMessage="1" prompt="Preencher com a data de início das atividades da empresa (formato DD/MM/AAAA)." error="Data inválida, verifique o valor digitado" sqref="B21">
      <formula1>1</formula1>
      <formula2>37986</formula2>
    </dataValidation>
    <dataValidation type="list" allowBlank="1" showInputMessage="1" showErrorMessage="1" prompt="Informar se a empresa possui ou não incentivo fiscal do ICMS" sqref="C25">
      <formula1>"Sim, Não"</formula1>
    </dataValidation>
    <dataValidation type="list" allowBlank="1" showInputMessage="1" showErrorMessage="1" prompt="Selecionar uma das opções, observando que na hipótese da empresa atuar em mais de um setor, deverá ser escolhido aquele que responde pela parcela mais expressiva do faturamento anual." sqref="B19">
      <formula1>"Indústria, Comércio, Agricultura, Serviços"</formula1>
    </dataValidation>
    <dataValidation allowBlank="1" showInputMessage="1" showErrorMessage="1" prompt="CNPJ da empresa (formato 99999999/9999-99)." sqref="B7"/>
    <dataValidation allowBlank="1" showInputMessage="1" showErrorMessage="1" prompt="Razão social da empresa." sqref="B8:D8"/>
    <dataValidation allowBlank="1" showInputMessage="1" showErrorMessage="1" prompt="Nome de fantasia da empresa." sqref="B9:C9"/>
    <dataValidation allowBlank="1" showInputMessage="1" showErrorMessage="1" prompt="Informar logradouro (rua, avenida etc), número e complemento" sqref="B11:D11"/>
    <dataValidation allowBlank="1" showInputMessage="1" showErrorMessage="1" prompt="CEP (formato 99999-999)." sqref="B12"/>
    <dataValidation allowBlank="1" showInputMessage="1" showErrorMessage="1" prompt="Telefone p/contato" sqref="B13"/>
    <dataValidation allowBlank="1" showInputMessage="1" showErrorMessage="1" prompt="Sigla da unidade da federação (UF)" sqref="B16"/>
    <dataValidation allowBlank="1" showInputMessage="1" showErrorMessage="1" prompt="Email institucional da empresa, se houver." sqref="B17:D17"/>
    <dataValidation allowBlank="1" showInputMessage="1" showErrorMessage="1" prompt="Endereço da página da empresa na Internet, se houver" sqref="B18:D18"/>
    <dataValidation type="whole" allowBlank="1" showInputMessage="1" showErrorMessage="1" prompt="Quantidade de empregados existente na data do encerramento do exercício social." error="Informação inválida. Informe um número inteiro." sqref="C23">
      <formula1>0</formula1>
      <formula2>50000</formula2>
    </dataValidation>
    <dataValidation type="list" allowBlank="1" showInputMessage="1" showErrorMessage="1" prompt="Informar se a empresa possui ou não incentivo fiscal do IR" sqref="B25">
      <formula1>"Sim, Não"</formula1>
    </dataValidation>
    <dataValidation allowBlank="1" showInputMessage="1" showErrorMessage="1" prompt="Relacionar, separados por vírgula, os principais serviços/produtos comercializados pela empresa." sqref="B27:D27"/>
    <dataValidation allowBlank="1" showInputMessage="1" showErrorMessage="1" prompt="Email do sócio." sqref="B31:D31 B34:D34 B37:D37 B40:D40 B43:D43"/>
    <dataValidation allowBlank="1" showInputMessage="1" showErrorMessage="1" prompt="Informar o nome do executivo que responde pela direção executiva máxima da empresa." sqref="B45:D45"/>
    <dataValidation allowBlank="1" showInputMessage="1" showErrorMessage="1" prompt="Cargo do principal executivo." sqref="B46:C46"/>
    <dataValidation allowBlank="1" showInputMessage="1" showErrorMessage="1" prompt="Email do principal executivo." sqref="B48:D48"/>
    <dataValidation allowBlank="1" showInputMessage="1" showErrorMessage="1" prompt="Preencher com o número de registro do contador no CRC." sqref="B51"/>
    <dataValidation allowBlank="1" showInputMessage="1" showErrorMessage="1" prompt="Preencher com o Email do contador." sqref="B52:D52"/>
    <dataValidation allowBlank="1" showInputMessage="1" showErrorMessage="1" prompt="Prencher com o nome da pessoa responsável, na empresa, pelo contato com a equipe do Prêmio Delmiro Gouveia." sqref="B54:D54"/>
    <dataValidation allowBlank="1" showInputMessage="1" showErrorMessage="1" prompt="Email da pessoa de contato." sqref="B56:D56"/>
    <dataValidation allowBlank="1" showInputMessage="1" showErrorMessage="1" prompt="Preencher com o CPF (formato 999999999/99) ou CNPJ (formato 99999999/9999-99) do sócio." sqref="B41 B29 B32 B35 B38"/>
    <dataValidation type="whole" allowBlank="1" showInputMessage="1" showErrorMessage="1" prompt="Quantidade de empregados existente na data do encerramento do exercício social." error="Informação inválida. Informe um número inteiro." sqref="B23">
      <formula1>0</formula1>
      <formula2>50000</formula2>
    </dataValidation>
  </dataValidation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showGridLines="0" zoomScalePageLayoutView="0" workbookViewId="0" topLeftCell="A1">
      <selection activeCell="D44" sqref="D44"/>
    </sheetView>
  </sheetViews>
  <sheetFormatPr defaultColWidth="0" defaultRowHeight="12.75" zeroHeight="1"/>
  <cols>
    <col min="1" max="1" width="47.28125" style="55" customWidth="1"/>
    <col min="2" max="2" width="17.140625" style="55" customWidth="1"/>
    <col min="3" max="3" width="16.57421875" style="55" customWidth="1"/>
    <col min="4" max="4" width="16.7109375" style="55" customWidth="1"/>
    <col min="5" max="16384" width="0" style="0" hidden="1" customWidth="1"/>
  </cols>
  <sheetData>
    <row r="1" spans="1:4" s="7" customFormat="1" ht="23.25" customHeight="1">
      <c r="A1" s="133" t="s">
        <v>125</v>
      </c>
      <c r="B1" s="133"/>
      <c r="C1" s="133"/>
      <c r="D1" s="133"/>
    </row>
    <row r="2" spans="1:4" s="7" customFormat="1" ht="18" customHeight="1">
      <c r="A2" s="134" t="s">
        <v>130</v>
      </c>
      <c r="B2" s="134"/>
      <c r="C2" s="134"/>
      <c r="D2" s="134"/>
    </row>
    <row r="3" spans="1:7" s="7" customFormat="1" ht="46.5" customHeight="1" thickBot="1">
      <c r="A3" s="90" t="s">
        <v>242</v>
      </c>
      <c r="B3" s="90"/>
      <c r="C3" s="90"/>
      <c r="D3" s="90"/>
      <c r="E3" s="90"/>
      <c r="F3" s="90"/>
      <c r="G3" s="91"/>
    </row>
    <row r="4" spans="1:4" ht="13.5" thickTop="1">
      <c r="A4" s="26" t="s">
        <v>94</v>
      </c>
      <c r="B4" s="27">
        <f>'Dados Cadastrais'!$B$7</f>
        <v>0</v>
      </c>
      <c r="C4" s="144"/>
      <c r="D4" s="145"/>
    </row>
    <row r="5" spans="1:4" ht="12.75">
      <c r="A5" s="2" t="s">
        <v>95</v>
      </c>
      <c r="B5" s="138">
        <f>'Dados Cadastrais'!$B$8:$D$8</f>
        <v>0</v>
      </c>
      <c r="C5" s="139"/>
      <c r="D5" s="140"/>
    </row>
    <row r="6" spans="1:4" ht="13.5" thickBot="1">
      <c r="A6" s="28" t="s">
        <v>34</v>
      </c>
      <c r="B6" s="141">
        <f>'Dados Cadastrais'!$B$9:$C$9</f>
        <v>0</v>
      </c>
      <c r="C6" s="142"/>
      <c r="D6" s="45"/>
    </row>
    <row r="7" spans="1:4" ht="24.75" customHeight="1" thickTop="1">
      <c r="A7" s="143" t="s">
        <v>127</v>
      </c>
      <c r="B7" s="143"/>
      <c r="C7" s="143"/>
      <c r="D7" s="143"/>
    </row>
    <row r="8" spans="1:4" ht="12.75">
      <c r="A8" s="2" t="s">
        <v>33</v>
      </c>
      <c r="B8" s="47">
        <v>2016</v>
      </c>
      <c r="C8" s="47">
        <v>2015</v>
      </c>
      <c r="D8" s="47">
        <v>2014</v>
      </c>
    </row>
    <row r="9" spans="1:4" ht="12.75" hidden="1">
      <c r="A9" s="2" t="s">
        <v>35</v>
      </c>
      <c r="B9" s="1"/>
      <c r="C9" s="1"/>
      <c r="D9" s="1"/>
    </row>
    <row r="10" spans="1:4" ht="12.75" hidden="1">
      <c r="A10" s="2" t="s">
        <v>36</v>
      </c>
      <c r="B10" s="1"/>
      <c r="C10" s="1"/>
      <c r="D10" s="1"/>
    </row>
    <row r="11" spans="1:4" ht="12.75" hidden="1">
      <c r="A11" s="2" t="s">
        <v>37</v>
      </c>
      <c r="B11" s="1"/>
      <c r="C11" s="1"/>
      <c r="D11" s="1"/>
    </row>
    <row r="12" spans="1:4" ht="12.75" hidden="1">
      <c r="A12" s="2" t="s">
        <v>38</v>
      </c>
      <c r="B12" s="1"/>
      <c r="C12" s="1"/>
      <c r="D12" s="1"/>
    </row>
    <row r="13" spans="1:4" ht="12.75" hidden="1">
      <c r="A13" s="2" t="s">
        <v>39</v>
      </c>
      <c r="B13" s="1"/>
      <c r="C13" s="1"/>
      <c r="D13" s="1"/>
    </row>
    <row r="14" spans="1:4" ht="12.75" hidden="1">
      <c r="A14" s="2" t="s">
        <v>40</v>
      </c>
      <c r="B14" s="1"/>
      <c r="C14" s="1"/>
      <c r="D14" s="1"/>
    </row>
    <row r="15" spans="1:4" ht="12.75" hidden="1">
      <c r="A15" s="2" t="s">
        <v>41</v>
      </c>
      <c r="B15" s="1"/>
      <c r="C15" s="1"/>
      <c r="D15" s="1"/>
    </row>
    <row r="16" spans="1:4" ht="12.75" hidden="1">
      <c r="A16" s="2" t="s">
        <v>42</v>
      </c>
      <c r="B16" s="1"/>
      <c r="C16" s="1"/>
      <c r="D16" s="1"/>
    </row>
    <row r="17" spans="1:4" ht="12.75" hidden="1">
      <c r="A17" s="2" t="s">
        <v>43</v>
      </c>
      <c r="B17" s="1"/>
      <c r="C17" s="1"/>
      <c r="D17" s="1"/>
    </row>
    <row r="18" spans="1:4" ht="12.75" hidden="1">
      <c r="A18" s="2" t="s">
        <v>44</v>
      </c>
      <c r="B18" s="1"/>
      <c r="C18" s="1"/>
      <c r="D18" s="1"/>
    </row>
    <row r="19" spans="1:4" ht="12.75" hidden="1">
      <c r="A19" s="2" t="s">
        <v>46</v>
      </c>
      <c r="B19" s="1"/>
      <c r="C19" s="1"/>
      <c r="D19" s="1"/>
    </row>
    <row r="20" spans="1:4" ht="12.75" hidden="1">
      <c r="A20" s="2" t="s">
        <v>47</v>
      </c>
      <c r="B20" s="1"/>
      <c r="C20" s="1"/>
      <c r="D20" s="1"/>
    </row>
    <row r="21" spans="1:4" ht="12.75" hidden="1">
      <c r="A21" s="2" t="s">
        <v>45</v>
      </c>
      <c r="B21" s="1"/>
      <c r="C21" s="1"/>
      <c r="D21" s="1"/>
    </row>
    <row r="22" spans="1:4" ht="12.75" hidden="1">
      <c r="A22" s="2" t="s">
        <v>48</v>
      </c>
      <c r="B22" s="1"/>
      <c r="C22" s="1"/>
      <c r="D22" s="1"/>
    </row>
    <row r="23" spans="1:4" ht="12.75" hidden="1">
      <c r="A23" s="2" t="s">
        <v>49</v>
      </c>
      <c r="B23" s="1"/>
      <c r="C23" s="1"/>
      <c r="D23" s="1"/>
    </row>
    <row r="24" spans="1:4" ht="12.75" hidden="1">
      <c r="A24" s="2" t="s">
        <v>50</v>
      </c>
      <c r="B24" s="1"/>
      <c r="C24" s="1"/>
      <c r="D24" s="1"/>
    </row>
    <row r="25" spans="1:4" ht="12.75" hidden="1">
      <c r="A25" s="2" t="s">
        <v>51</v>
      </c>
      <c r="B25" s="1"/>
      <c r="C25" s="1"/>
      <c r="D25" s="1"/>
    </row>
    <row r="26" spans="1:4" ht="12.75" hidden="1">
      <c r="A26" s="2" t="s">
        <v>52</v>
      </c>
      <c r="B26" s="1"/>
      <c r="C26" s="1"/>
      <c r="D26" s="1"/>
    </row>
    <row r="27" spans="1:4" ht="12.75" hidden="1">
      <c r="A27" s="2" t="s">
        <v>53</v>
      </c>
      <c r="B27" s="1"/>
      <c r="C27" s="1"/>
      <c r="D27" s="1"/>
    </row>
    <row r="28" spans="1:4" ht="12.75" hidden="1">
      <c r="A28" s="2" t="s">
        <v>54</v>
      </c>
      <c r="B28" s="1"/>
      <c r="C28" s="1"/>
      <c r="D28" s="1"/>
    </row>
    <row r="29" spans="1:4" ht="12.75" hidden="1">
      <c r="A29" s="2" t="s">
        <v>55</v>
      </c>
      <c r="B29" s="1"/>
      <c r="C29" s="1"/>
      <c r="D29" s="1"/>
    </row>
    <row r="30" spans="1:4" ht="12.75" hidden="1">
      <c r="A30" s="2" t="s">
        <v>56</v>
      </c>
      <c r="B30" s="1"/>
      <c r="C30" s="1"/>
      <c r="D30" s="1"/>
    </row>
    <row r="31" spans="1:4" ht="12.75" hidden="1">
      <c r="A31" s="2" t="s">
        <v>57</v>
      </c>
      <c r="B31" s="1"/>
      <c r="C31" s="1"/>
      <c r="D31" s="1"/>
    </row>
    <row r="32" spans="1:4" ht="12.75" hidden="1">
      <c r="A32" s="2" t="s">
        <v>2</v>
      </c>
      <c r="B32" s="1"/>
      <c r="C32" s="1"/>
      <c r="D32" s="1"/>
    </row>
    <row r="33" spans="1:4" ht="12.75" hidden="1">
      <c r="A33" s="2" t="s">
        <v>58</v>
      </c>
      <c r="B33" s="1"/>
      <c r="C33" s="1"/>
      <c r="D33" s="1"/>
    </row>
    <row r="34" spans="1:4" ht="12.75" hidden="1">
      <c r="A34" s="2" t="s">
        <v>59</v>
      </c>
      <c r="B34" s="1"/>
      <c r="C34" s="1"/>
      <c r="D34" s="1"/>
    </row>
    <row r="35" spans="1:4" ht="12.75" hidden="1">
      <c r="A35" s="2" t="s">
        <v>60</v>
      </c>
      <c r="B35" s="1"/>
      <c r="C35" s="1"/>
      <c r="D35" s="1"/>
    </row>
    <row r="36" spans="1:4" ht="12.75" hidden="1">
      <c r="A36" s="2" t="s">
        <v>61</v>
      </c>
      <c r="B36" s="1"/>
      <c r="C36" s="1"/>
      <c r="D36" s="1"/>
    </row>
    <row r="37" spans="1:4" ht="12.75" hidden="1">
      <c r="A37" s="2" t="s">
        <v>62</v>
      </c>
      <c r="B37" s="1"/>
      <c r="C37" s="1"/>
      <c r="D37" s="1"/>
    </row>
    <row r="38" spans="1:4" ht="12.75" hidden="1">
      <c r="A38" s="2"/>
      <c r="B38" s="1"/>
      <c r="C38" s="1"/>
      <c r="D38" s="1"/>
    </row>
    <row r="39" spans="1:4" ht="12.75">
      <c r="A39" s="28" t="s">
        <v>132</v>
      </c>
      <c r="B39" s="56"/>
      <c r="C39" s="56"/>
      <c r="D39" s="56"/>
    </row>
    <row r="40" spans="1:4" ht="13.5" thickBot="1">
      <c r="A40" s="28" t="s">
        <v>131</v>
      </c>
      <c r="B40" s="56"/>
      <c r="C40" s="56"/>
      <c r="D40" s="56"/>
    </row>
    <row r="41" spans="1:4" ht="36" customHeight="1" thickTop="1">
      <c r="A41" s="135" t="s">
        <v>177</v>
      </c>
      <c r="B41" s="136"/>
      <c r="C41" s="136"/>
      <c r="D41" s="137"/>
    </row>
    <row r="42" spans="1:4" ht="27" customHeight="1">
      <c r="A42" s="130" t="s">
        <v>245</v>
      </c>
      <c r="B42" s="131"/>
      <c r="C42" s="131"/>
      <c r="D42" s="132"/>
    </row>
    <row r="43" spans="1:4" ht="22.5">
      <c r="A43" s="46" t="s">
        <v>97</v>
      </c>
      <c r="B43" s="47" t="s">
        <v>243</v>
      </c>
      <c r="C43" s="47" t="s">
        <v>244</v>
      </c>
      <c r="D43" s="47" t="s">
        <v>238</v>
      </c>
    </row>
    <row r="44" spans="1:4" ht="12.75">
      <c r="A44" s="79" t="s">
        <v>150</v>
      </c>
      <c r="B44" s="80"/>
      <c r="C44" s="80"/>
      <c r="D44" s="80"/>
    </row>
    <row r="45" spans="1:4" ht="12.75">
      <c r="A45" s="4" t="s">
        <v>151</v>
      </c>
      <c r="B45" s="3"/>
      <c r="C45" s="3"/>
      <c r="D45" s="3"/>
    </row>
    <row r="46" spans="1:4" ht="12.75">
      <c r="A46" s="4" t="s">
        <v>152</v>
      </c>
      <c r="B46" s="3"/>
      <c r="C46" s="3"/>
      <c r="D46" s="3"/>
    </row>
    <row r="47" spans="1:4" ht="12.75">
      <c r="A47" s="79" t="s">
        <v>153</v>
      </c>
      <c r="B47" s="63">
        <f>B44+B45+B46</f>
        <v>0</v>
      </c>
      <c r="C47" s="63">
        <f>C44+C45+C46</f>
        <v>0</v>
      </c>
      <c r="D47" s="63">
        <f>D44+D45+D46</f>
        <v>0</v>
      </c>
    </row>
    <row r="48" spans="1:4" ht="12.75">
      <c r="A48" s="4" t="s">
        <v>154</v>
      </c>
      <c r="B48" s="61">
        <f>SUM(B49:B53)</f>
        <v>0</v>
      </c>
      <c r="C48" s="61">
        <f>SUM(C49:C53)</f>
        <v>0</v>
      </c>
      <c r="D48" s="61">
        <f>SUM(D49:D53)</f>
        <v>0</v>
      </c>
    </row>
    <row r="49" spans="1:4" ht="12.75">
      <c r="A49" s="4" t="s">
        <v>155</v>
      </c>
      <c r="B49" s="3"/>
      <c r="C49" s="3"/>
      <c r="D49" s="3"/>
    </row>
    <row r="50" spans="1:4" ht="12.75">
      <c r="A50" s="4" t="s">
        <v>185</v>
      </c>
      <c r="B50" s="3"/>
      <c r="C50" s="3"/>
      <c r="D50" s="3"/>
    </row>
    <row r="51" spans="1:4" ht="12.75">
      <c r="A51" s="4" t="s">
        <v>156</v>
      </c>
      <c r="B51" s="3"/>
      <c r="C51" s="3"/>
      <c r="D51" s="3"/>
    </row>
    <row r="52" spans="1:4" ht="12.75">
      <c r="A52" s="4" t="s">
        <v>157</v>
      </c>
      <c r="B52" s="3"/>
      <c r="C52" s="3"/>
      <c r="D52" s="3"/>
    </row>
    <row r="53" spans="1:4" ht="12.75">
      <c r="A53" s="4" t="s">
        <v>186</v>
      </c>
      <c r="B53" s="3"/>
      <c r="C53" s="3"/>
      <c r="D53" s="3"/>
    </row>
    <row r="54" spans="1:4" ht="12.75">
      <c r="A54" s="79" t="s">
        <v>158</v>
      </c>
      <c r="B54" s="63">
        <f>B47+B48</f>
        <v>0</v>
      </c>
      <c r="C54" s="63">
        <f>C47+C48</f>
        <v>0</v>
      </c>
      <c r="D54" s="63">
        <f>D47+D48</f>
        <v>0</v>
      </c>
    </row>
    <row r="55" spans="1:4" ht="12.75">
      <c r="A55" s="4" t="s">
        <v>159</v>
      </c>
      <c r="B55" s="3"/>
      <c r="C55" s="3"/>
      <c r="D55" s="3"/>
    </row>
    <row r="56" spans="1:4" ht="12.75">
      <c r="A56" s="4" t="s">
        <v>160</v>
      </c>
      <c r="B56" s="3"/>
      <c r="C56" s="3"/>
      <c r="D56" s="3"/>
    </row>
    <row r="57" spans="1:4" ht="12.75">
      <c r="A57" s="4" t="s">
        <v>161</v>
      </c>
      <c r="B57" s="3"/>
      <c r="C57" s="3"/>
      <c r="D57" s="3"/>
    </row>
    <row r="58" spans="1:4" ht="12.75">
      <c r="A58" s="4" t="s">
        <v>162</v>
      </c>
      <c r="B58" s="3"/>
      <c r="C58" s="3"/>
      <c r="D58" s="3"/>
    </row>
    <row r="59" spans="1:4" ht="12.75">
      <c r="A59" s="4" t="s">
        <v>173</v>
      </c>
      <c r="B59" s="3"/>
      <c r="C59" s="3"/>
      <c r="D59" s="3"/>
    </row>
    <row r="60" spans="1:4" ht="12.75">
      <c r="A60" s="4" t="s">
        <v>174</v>
      </c>
      <c r="B60" s="3"/>
      <c r="C60" s="3"/>
      <c r="D60" s="3"/>
    </row>
    <row r="61" spans="1:4" ht="12.75">
      <c r="A61" s="4" t="s">
        <v>163</v>
      </c>
      <c r="B61" s="3"/>
      <c r="C61" s="3"/>
      <c r="D61" s="3"/>
    </row>
    <row r="62" spans="1:4" ht="12.75">
      <c r="A62" s="4" t="s">
        <v>164</v>
      </c>
      <c r="B62" s="3"/>
      <c r="C62" s="3"/>
      <c r="D62" s="3"/>
    </row>
    <row r="63" spans="1:4" ht="12.75">
      <c r="A63" s="4" t="s">
        <v>165</v>
      </c>
      <c r="B63" s="3"/>
      <c r="C63" s="3"/>
      <c r="D63" s="3"/>
    </row>
    <row r="64" spans="1:4" ht="12.75">
      <c r="A64" s="4" t="s">
        <v>166</v>
      </c>
      <c r="B64" s="3"/>
      <c r="C64" s="3"/>
      <c r="D64" s="3"/>
    </row>
    <row r="65" spans="1:4" ht="12.75">
      <c r="A65" s="4" t="s">
        <v>167</v>
      </c>
      <c r="B65" s="3"/>
      <c r="C65" s="3"/>
      <c r="D65" s="3"/>
    </row>
    <row r="66" spans="1:4" ht="12.75">
      <c r="A66" s="4" t="s">
        <v>235</v>
      </c>
      <c r="B66" s="3"/>
      <c r="C66" s="3"/>
      <c r="D66" s="3"/>
    </row>
    <row r="67" spans="1:4" ht="12.75">
      <c r="A67" s="79" t="s">
        <v>168</v>
      </c>
      <c r="B67" s="63">
        <f>B54+SUM(B55:B66)</f>
        <v>0</v>
      </c>
      <c r="C67" s="63">
        <f>C54+SUM(C55:C66)</f>
        <v>0</v>
      </c>
      <c r="D67" s="63">
        <f>D54+SUM(D55:D66)</f>
        <v>0</v>
      </c>
    </row>
    <row r="68" spans="1:4" ht="12.75">
      <c r="A68" s="4" t="s">
        <v>209</v>
      </c>
      <c r="B68" s="3"/>
      <c r="C68" s="3"/>
      <c r="D68" s="3"/>
    </row>
    <row r="69" spans="1:4" ht="12.75">
      <c r="A69" s="4" t="s">
        <v>210</v>
      </c>
      <c r="B69" s="3"/>
      <c r="C69" s="3"/>
      <c r="D69" s="3"/>
    </row>
    <row r="70" spans="1:4" ht="12.75">
      <c r="A70" s="79" t="s">
        <v>169</v>
      </c>
      <c r="B70" s="63">
        <f>B67+B68+B69</f>
        <v>0</v>
      </c>
      <c r="C70" s="63">
        <f>C67+C68+C69</f>
        <v>0</v>
      </c>
      <c r="D70" s="63">
        <f>D67+D68+D69</f>
        <v>0</v>
      </c>
    </row>
    <row r="71" spans="1:4" ht="12.75">
      <c r="A71" s="4" t="s">
        <v>170</v>
      </c>
      <c r="B71" s="3"/>
      <c r="C71" s="3"/>
      <c r="D71" s="3"/>
    </row>
    <row r="72" spans="1:4" ht="12.75">
      <c r="A72" s="4" t="s">
        <v>171</v>
      </c>
      <c r="B72" s="3"/>
      <c r="C72" s="3"/>
      <c r="D72" s="3"/>
    </row>
    <row r="73" spans="1:4" ht="12.75">
      <c r="A73" s="79" t="s">
        <v>216</v>
      </c>
      <c r="B73" s="63">
        <f>B70+B71+B72</f>
        <v>0</v>
      </c>
      <c r="C73" s="63">
        <f>C70+C71+C72</f>
        <v>0</v>
      </c>
      <c r="D73" s="63">
        <f>D70+D71+D72</f>
        <v>0</v>
      </c>
    </row>
    <row r="74" spans="1:4" ht="12.75">
      <c r="A74" s="4" t="s">
        <v>217</v>
      </c>
      <c r="B74" s="61"/>
      <c r="C74" s="61"/>
      <c r="D74" s="61"/>
    </row>
    <row r="75" spans="1:4" ht="12.75">
      <c r="A75" s="79" t="s">
        <v>172</v>
      </c>
      <c r="B75" s="63">
        <f>B73+B74</f>
        <v>0</v>
      </c>
      <c r="C75" s="63">
        <f>C73+C74</f>
        <v>0</v>
      </c>
      <c r="D75" s="63">
        <f>D73+D74</f>
        <v>0</v>
      </c>
    </row>
    <row r="76" spans="1:4" ht="12.75">
      <c r="A76" s="2"/>
      <c r="B76" s="3"/>
      <c r="C76" s="3"/>
      <c r="D76" s="3"/>
    </row>
    <row r="77" spans="1:4" ht="12.75">
      <c r="A77" s="146" t="s">
        <v>179</v>
      </c>
      <c r="B77" s="147"/>
      <c r="C77" s="147"/>
      <c r="D77" s="148"/>
    </row>
    <row r="78" spans="1:4" ht="12.75">
      <c r="A78" s="146" t="s">
        <v>178</v>
      </c>
      <c r="B78" s="147"/>
      <c r="C78" s="147"/>
      <c r="D78" s="148"/>
    </row>
    <row r="79" spans="1:4" ht="12.75">
      <c r="A79" s="2" t="s">
        <v>175</v>
      </c>
      <c r="B79" s="62">
        <f>+B67-B64-B63-B62-B61-B60-B59-B58-B52</f>
        <v>0</v>
      </c>
      <c r="C79" s="62">
        <f>+C67-C64-C63-C62-C61-C60-C59-C58-C52</f>
        <v>0</v>
      </c>
      <c r="D79" s="62">
        <f>+D67-D64-D63-D62-D61-D60-D59-D58-D52</f>
        <v>0</v>
      </c>
    </row>
    <row r="80" spans="1:4" ht="12.75">
      <c r="A80" s="2" t="s">
        <v>176</v>
      </c>
      <c r="B80" s="67"/>
      <c r="C80" s="67"/>
      <c r="D80" s="67"/>
    </row>
    <row r="81" spans="1:4" ht="12.75">
      <c r="A81" s="149" t="s">
        <v>211</v>
      </c>
      <c r="B81" s="150"/>
      <c r="C81" s="150"/>
      <c r="D81" s="151"/>
    </row>
    <row r="82" spans="1:4" ht="12.75">
      <c r="A82" s="149" t="s">
        <v>212</v>
      </c>
      <c r="B82" s="150"/>
      <c r="C82" s="150"/>
      <c r="D82" s="151"/>
    </row>
    <row r="83" spans="1:4" ht="12.75">
      <c r="A83" s="78"/>
      <c r="B83" s="78"/>
      <c r="C83" s="78"/>
      <c r="D83" s="78"/>
    </row>
    <row r="84" spans="1:4" ht="12.75">
      <c r="A84" s="78"/>
      <c r="B84" s="78"/>
      <c r="C84" s="78"/>
      <c r="D84" s="78"/>
    </row>
    <row r="85" spans="1:7" ht="12.75">
      <c r="A85" s="154" t="s">
        <v>208</v>
      </c>
      <c r="B85" s="154"/>
      <c r="C85" s="154"/>
      <c r="D85" s="154"/>
      <c r="E85" s="69"/>
      <c r="F85" s="70"/>
      <c r="G85" s="70"/>
    </row>
    <row r="86" spans="1:7" ht="12.75">
      <c r="A86" s="152" t="s">
        <v>206</v>
      </c>
      <c r="B86" s="153"/>
      <c r="C86" s="153"/>
      <c r="D86" s="153"/>
      <c r="E86" s="71"/>
      <c r="F86" s="70"/>
      <c r="G86" s="70"/>
    </row>
    <row r="87" spans="1:4" ht="12.75">
      <c r="A87" s="75"/>
      <c r="B87" s="75"/>
      <c r="C87" s="75"/>
      <c r="D87" s="75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/>
    <row r="99" ht="12.75"/>
  </sheetData>
  <sheetProtection password="F396" sheet="1" objects="1" scenarios="1"/>
  <mergeCells count="15">
    <mergeCell ref="A78:D78"/>
    <mergeCell ref="A81:D81"/>
    <mergeCell ref="A82:D82"/>
    <mergeCell ref="A77:D77"/>
    <mergeCell ref="A86:D86"/>
    <mergeCell ref="A85:D85"/>
    <mergeCell ref="A42:D42"/>
    <mergeCell ref="A1:D1"/>
    <mergeCell ref="A2:D2"/>
    <mergeCell ref="A41:D41"/>
    <mergeCell ref="B5:D5"/>
    <mergeCell ref="B6:C6"/>
    <mergeCell ref="A7:D7"/>
    <mergeCell ref="C4:D4"/>
    <mergeCell ref="A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1">
      <selection activeCell="E53" sqref="E53"/>
    </sheetView>
  </sheetViews>
  <sheetFormatPr defaultColWidth="0" defaultRowHeight="12.75" zeroHeight="1"/>
  <cols>
    <col min="1" max="1" width="37.140625" style="7" bestFit="1" customWidth="1"/>
    <col min="2" max="2" width="16.28125" style="7" customWidth="1"/>
    <col min="3" max="3" width="5.7109375" style="7" customWidth="1"/>
    <col min="4" max="4" width="10.28125" style="7" customWidth="1"/>
    <col min="5" max="5" width="17.28125" style="7" customWidth="1"/>
    <col min="6" max="6" width="5.7109375" style="7" customWidth="1"/>
    <col min="7" max="7" width="10.00390625" style="7" customWidth="1"/>
    <col min="8" max="16384" width="0" style="7" hidden="1" customWidth="1"/>
  </cols>
  <sheetData>
    <row r="1" spans="1:7" ht="23.25" customHeight="1">
      <c r="A1" s="177" t="s">
        <v>125</v>
      </c>
      <c r="B1" s="177"/>
      <c r="C1" s="177"/>
      <c r="D1" s="177"/>
      <c r="E1" s="177"/>
      <c r="F1" s="177"/>
      <c r="G1" s="178"/>
    </row>
    <row r="2" spans="1:7" ht="18" customHeight="1">
      <c r="A2" s="179" t="s">
        <v>126</v>
      </c>
      <c r="B2" s="179"/>
      <c r="C2" s="179"/>
      <c r="D2" s="179"/>
      <c r="E2" s="179"/>
      <c r="F2" s="179"/>
      <c r="G2" s="180"/>
    </row>
    <row r="3" spans="1:7" ht="42.75" customHeight="1" thickBot="1">
      <c r="A3" s="90" t="s">
        <v>242</v>
      </c>
      <c r="B3" s="90"/>
      <c r="C3" s="90"/>
      <c r="D3" s="90"/>
      <c r="E3" s="90"/>
      <c r="F3" s="90"/>
      <c r="G3" s="91"/>
    </row>
    <row r="4" spans="1:8" ht="12.75" customHeight="1" thickTop="1">
      <c r="A4" s="29" t="s">
        <v>94</v>
      </c>
      <c r="B4" s="30">
        <f>'Dados Cadastrais'!B7</f>
        <v>0</v>
      </c>
      <c r="C4" s="184"/>
      <c r="D4" s="185"/>
      <c r="E4" s="185"/>
      <c r="F4" s="185"/>
      <c r="G4" s="186"/>
      <c r="H4" s="8"/>
    </row>
    <row r="5" spans="1:8" ht="12.75" customHeight="1">
      <c r="A5" s="9" t="s">
        <v>95</v>
      </c>
      <c r="B5" s="181">
        <f>'Dados Cadastrais'!B8:D8</f>
        <v>0</v>
      </c>
      <c r="C5" s="181"/>
      <c r="D5" s="181"/>
      <c r="E5" s="181"/>
      <c r="F5" s="182"/>
      <c r="G5" s="183"/>
      <c r="H5" s="8"/>
    </row>
    <row r="6" spans="1:8" ht="12.75" customHeight="1" thickBot="1">
      <c r="A6" s="9" t="s">
        <v>34</v>
      </c>
      <c r="B6" s="219">
        <f>'Dados Cadastrais'!B9:C9</f>
        <v>0</v>
      </c>
      <c r="C6" s="219"/>
      <c r="D6" s="219"/>
      <c r="E6" s="216"/>
      <c r="F6" s="217"/>
      <c r="G6" s="218"/>
      <c r="H6" s="8"/>
    </row>
    <row r="7" spans="1:8" ht="21.75" customHeight="1" thickBot="1" thickTop="1">
      <c r="A7" s="167" t="s">
        <v>246</v>
      </c>
      <c r="B7" s="168"/>
      <c r="C7" s="168"/>
      <c r="D7" s="168"/>
      <c r="E7" s="168"/>
      <c r="F7" s="168"/>
      <c r="G7" s="169"/>
      <c r="H7" s="8"/>
    </row>
    <row r="8" spans="1:8" ht="24.75" customHeight="1" thickTop="1">
      <c r="A8" s="112" t="s">
        <v>66</v>
      </c>
      <c r="B8" s="113"/>
      <c r="C8" s="113"/>
      <c r="D8" s="113"/>
      <c r="E8" s="113"/>
      <c r="F8" s="113"/>
      <c r="G8" s="114"/>
      <c r="H8" s="8"/>
    </row>
    <row r="9" spans="1:8" ht="12.75">
      <c r="A9" s="164" t="s">
        <v>70</v>
      </c>
      <c r="B9" s="161">
        <v>2016</v>
      </c>
      <c r="C9" s="162"/>
      <c r="D9" s="163"/>
      <c r="E9" s="161">
        <v>2015</v>
      </c>
      <c r="F9" s="162"/>
      <c r="G9" s="166"/>
      <c r="H9" s="8"/>
    </row>
    <row r="10" spans="1:8" ht="12.75">
      <c r="A10" s="165"/>
      <c r="B10" s="48" t="s">
        <v>236</v>
      </c>
      <c r="C10" s="171"/>
      <c r="D10" s="175"/>
      <c r="E10" s="48" t="s">
        <v>236</v>
      </c>
      <c r="F10" s="171"/>
      <c r="G10" s="172"/>
      <c r="H10" s="8"/>
    </row>
    <row r="11" spans="1:8" ht="12.75">
      <c r="A11" s="9" t="s">
        <v>67</v>
      </c>
      <c r="B11" s="3"/>
      <c r="C11" s="173"/>
      <c r="D11" s="176"/>
      <c r="E11" s="3"/>
      <c r="F11" s="173"/>
      <c r="G11" s="174"/>
      <c r="H11" s="8"/>
    </row>
    <row r="12" spans="1:8" ht="12.75">
      <c r="A12" s="9" t="s">
        <v>68</v>
      </c>
      <c r="B12" s="3"/>
      <c r="C12" s="173"/>
      <c r="D12" s="176"/>
      <c r="E12" s="3"/>
      <c r="F12" s="173"/>
      <c r="G12" s="174"/>
      <c r="H12" s="8"/>
    </row>
    <row r="13" spans="1:8" ht="13.5" thickBot="1">
      <c r="A13" s="12" t="s">
        <v>69</v>
      </c>
      <c r="B13" s="5"/>
      <c r="C13" s="173"/>
      <c r="D13" s="176"/>
      <c r="E13" s="5"/>
      <c r="F13" s="173"/>
      <c r="G13" s="174"/>
      <c r="H13" s="8"/>
    </row>
    <row r="14" spans="1:8" ht="53.25" customHeight="1" thickBot="1" thickTop="1">
      <c r="A14" s="188" t="s">
        <v>105</v>
      </c>
      <c r="B14" s="189"/>
      <c r="C14" s="189"/>
      <c r="D14" s="189"/>
      <c r="E14" s="189"/>
      <c r="F14" s="189"/>
      <c r="G14" s="190"/>
      <c r="H14" s="10"/>
    </row>
    <row r="15" spans="1:8" ht="12.75" customHeight="1" thickTop="1">
      <c r="A15" s="187" t="s">
        <v>10</v>
      </c>
      <c r="B15" s="161">
        <v>2016</v>
      </c>
      <c r="C15" s="162"/>
      <c r="D15" s="163"/>
      <c r="E15" s="161">
        <v>2015</v>
      </c>
      <c r="F15" s="162"/>
      <c r="G15" s="166"/>
      <c r="H15" s="10"/>
    </row>
    <row r="16" spans="1:8" ht="24" customHeight="1">
      <c r="A16" s="187"/>
      <c r="B16" s="157" t="s">
        <v>236</v>
      </c>
      <c r="C16" s="159" t="s">
        <v>79</v>
      </c>
      <c r="D16" s="160"/>
      <c r="E16" s="157" t="s">
        <v>236</v>
      </c>
      <c r="F16" s="159" t="s">
        <v>79</v>
      </c>
      <c r="G16" s="191"/>
      <c r="H16" s="10"/>
    </row>
    <row r="17" spans="1:8" ht="12.75" customHeight="1">
      <c r="A17" s="165"/>
      <c r="B17" s="158"/>
      <c r="C17" s="48" t="s">
        <v>77</v>
      </c>
      <c r="D17" s="49" t="s">
        <v>78</v>
      </c>
      <c r="E17" s="158"/>
      <c r="F17" s="48" t="s">
        <v>77</v>
      </c>
      <c r="G17" s="50" t="s">
        <v>78</v>
      </c>
      <c r="H17" s="10"/>
    </row>
    <row r="18" spans="1:8" ht="12.75">
      <c r="A18" s="9" t="s">
        <v>1</v>
      </c>
      <c r="B18" s="3"/>
      <c r="C18" s="34"/>
      <c r="D18" s="33"/>
      <c r="E18" s="3"/>
      <c r="F18" s="34"/>
      <c r="G18" s="51"/>
      <c r="H18" s="8"/>
    </row>
    <row r="19" spans="1:8" ht="12.75">
      <c r="A19" s="9" t="s">
        <v>75</v>
      </c>
      <c r="B19" s="3"/>
      <c r="C19" s="155"/>
      <c r="D19" s="170"/>
      <c r="E19" s="3"/>
      <c r="F19" s="155"/>
      <c r="G19" s="156"/>
      <c r="H19" s="8"/>
    </row>
    <row r="20" spans="1:8" ht="12.75">
      <c r="A20" s="9" t="s">
        <v>74</v>
      </c>
      <c r="B20" s="3"/>
      <c r="C20" s="34"/>
      <c r="D20" s="33"/>
      <c r="E20" s="3"/>
      <c r="F20" s="34"/>
      <c r="G20" s="51"/>
      <c r="H20" s="8"/>
    </row>
    <row r="21" spans="1:8" ht="12.75">
      <c r="A21" s="9" t="s">
        <v>2</v>
      </c>
      <c r="B21" s="3"/>
      <c r="C21" s="34"/>
      <c r="D21" s="33"/>
      <c r="E21" s="3"/>
      <c r="F21" s="34"/>
      <c r="G21" s="51"/>
      <c r="H21" s="8"/>
    </row>
    <row r="22" spans="1:8" ht="12.75">
      <c r="A22" s="9" t="s">
        <v>73</v>
      </c>
      <c r="B22" s="3"/>
      <c r="C22" s="155"/>
      <c r="D22" s="170"/>
      <c r="E22" s="3"/>
      <c r="F22" s="155"/>
      <c r="G22" s="156"/>
      <c r="H22" s="8"/>
    </row>
    <row r="23" spans="1:8" ht="12.75">
      <c r="A23" s="9" t="s">
        <v>3</v>
      </c>
      <c r="B23" s="3"/>
      <c r="C23" s="34"/>
      <c r="D23" s="33"/>
      <c r="E23" s="3"/>
      <c r="F23" s="34"/>
      <c r="G23" s="51"/>
      <c r="H23" s="8"/>
    </row>
    <row r="24" spans="1:8" ht="12.75">
      <c r="A24" s="9" t="s">
        <v>72</v>
      </c>
      <c r="B24" s="3"/>
      <c r="C24" s="34"/>
      <c r="D24" s="33"/>
      <c r="E24" s="3"/>
      <c r="F24" s="34"/>
      <c r="G24" s="51"/>
      <c r="H24" s="8"/>
    </row>
    <row r="25" spans="1:8" ht="12.75">
      <c r="A25" s="9" t="s">
        <v>71</v>
      </c>
      <c r="B25" s="3"/>
      <c r="C25" s="34"/>
      <c r="D25" s="33"/>
      <c r="E25" s="3"/>
      <c r="F25" s="34"/>
      <c r="G25" s="51"/>
      <c r="H25" s="8"/>
    </row>
    <row r="26" spans="1:8" ht="12.75">
      <c r="A26" s="9" t="s">
        <v>76</v>
      </c>
      <c r="B26" s="3"/>
      <c r="C26" s="34"/>
      <c r="D26" s="33"/>
      <c r="E26" s="3"/>
      <c r="F26" s="34"/>
      <c r="G26" s="51"/>
      <c r="H26" s="8"/>
    </row>
    <row r="27" spans="1:8" ht="12.75">
      <c r="A27" s="9" t="s">
        <v>103</v>
      </c>
      <c r="B27" s="3"/>
      <c r="C27" s="34"/>
      <c r="D27" s="33"/>
      <c r="E27" s="3"/>
      <c r="F27" s="34"/>
      <c r="G27" s="51"/>
      <c r="H27" s="8"/>
    </row>
    <row r="28" spans="1:8" ht="13.5" thickBot="1">
      <c r="A28" s="31" t="s">
        <v>80</v>
      </c>
      <c r="B28" s="3">
        <f>SUM(B18:B27)</f>
        <v>0</v>
      </c>
      <c r="C28" s="196"/>
      <c r="D28" s="197"/>
      <c r="E28" s="32">
        <f>SUM(E18:E27)</f>
        <v>0</v>
      </c>
      <c r="F28" s="196"/>
      <c r="G28" s="201"/>
      <c r="H28" s="8"/>
    </row>
    <row r="29" spans="1:8" ht="39" customHeight="1" thickTop="1">
      <c r="A29" s="119" t="s">
        <v>187</v>
      </c>
      <c r="B29" s="113"/>
      <c r="C29" s="113"/>
      <c r="D29" s="113"/>
      <c r="E29" s="113"/>
      <c r="F29" s="113"/>
      <c r="G29" s="114"/>
      <c r="H29" s="10"/>
    </row>
    <row r="30" spans="1:8" ht="12.75" customHeight="1">
      <c r="A30" s="195" t="s">
        <v>10</v>
      </c>
      <c r="B30" s="161">
        <v>2016</v>
      </c>
      <c r="C30" s="162"/>
      <c r="D30" s="163"/>
      <c r="E30" s="161">
        <v>2015</v>
      </c>
      <c r="F30" s="162"/>
      <c r="G30" s="166"/>
      <c r="H30" s="10"/>
    </row>
    <row r="31" spans="1:8" ht="12.75">
      <c r="A31" s="195"/>
      <c r="B31" s="48" t="s">
        <v>236</v>
      </c>
      <c r="C31" s="159" t="s">
        <v>96</v>
      </c>
      <c r="D31" s="160"/>
      <c r="E31" s="48" t="s">
        <v>236</v>
      </c>
      <c r="F31" s="159" t="s">
        <v>96</v>
      </c>
      <c r="G31" s="191"/>
      <c r="H31" s="10"/>
    </row>
    <row r="32" spans="1:8" ht="12.75">
      <c r="A32" s="9" t="s">
        <v>3</v>
      </c>
      <c r="B32" s="3"/>
      <c r="C32" s="192"/>
      <c r="D32" s="194"/>
      <c r="E32" s="3"/>
      <c r="F32" s="192"/>
      <c r="G32" s="193"/>
      <c r="H32" s="8"/>
    </row>
    <row r="33" spans="1:8" ht="12.75">
      <c r="A33" s="9" t="s">
        <v>4</v>
      </c>
      <c r="B33" s="3"/>
      <c r="C33" s="192"/>
      <c r="D33" s="194"/>
      <c r="E33" s="3"/>
      <c r="F33" s="192"/>
      <c r="G33" s="193"/>
      <c r="H33" s="8"/>
    </row>
    <row r="34" spans="1:8" ht="12.75">
      <c r="A34" s="9" t="s">
        <v>109</v>
      </c>
      <c r="B34" s="3"/>
      <c r="C34" s="192"/>
      <c r="D34" s="194"/>
      <c r="E34" s="3"/>
      <c r="F34" s="192"/>
      <c r="G34" s="193"/>
      <c r="H34" s="8"/>
    </row>
    <row r="35" spans="1:8" ht="12.75">
      <c r="A35" s="9" t="s">
        <v>5</v>
      </c>
      <c r="B35" s="3"/>
      <c r="C35" s="192"/>
      <c r="D35" s="194"/>
      <c r="E35" s="3"/>
      <c r="F35" s="192"/>
      <c r="G35" s="193"/>
      <c r="H35" s="8"/>
    </row>
    <row r="36" spans="1:8" ht="12.75">
      <c r="A36" s="9" t="s">
        <v>6</v>
      </c>
      <c r="B36" s="3"/>
      <c r="C36" s="192"/>
      <c r="D36" s="194"/>
      <c r="E36" s="3"/>
      <c r="F36" s="192"/>
      <c r="G36" s="193"/>
      <c r="H36" s="8"/>
    </row>
    <row r="37" spans="1:8" ht="12.75">
      <c r="A37" s="9" t="s">
        <v>110</v>
      </c>
      <c r="B37" s="3"/>
      <c r="C37" s="192"/>
      <c r="D37" s="194"/>
      <c r="E37" s="3"/>
      <c r="F37" s="192"/>
      <c r="G37" s="193"/>
      <c r="H37" s="8"/>
    </row>
    <row r="38" spans="1:8" ht="12.75">
      <c r="A38" s="9" t="s">
        <v>7</v>
      </c>
      <c r="B38" s="3"/>
      <c r="C38" s="192"/>
      <c r="D38" s="194"/>
      <c r="E38" s="3"/>
      <c r="F38" s="192"/>
      <c r="G38" s="193"/>
      <c r="H38" s="8"/>
    </row>
    <row r="39" spans="1:8" ht="12.75">
      <c r="A39" s="9" t="s">
        <v>1</v>
      </c>
      <c r="B39" s="3"/>
      <c r="C39" s="192"/>
      <c r="D39" s="194"/>
      <c r="E39" s="3"/>
      <c r="F39" s="192"/>
      <c r="G39" s="193"/>
      <c r="H39" s="8"/>
    </row>
    <row r="40" spans="1:8" ht="12.75">
      <c r="A40" s="9" t="s">
        <v>8</v>
      </c>
      <c r="B40" s="3"/>
      <c r="C40" s="192"/>
      <c r="D40" s="194"/>
      <c r="E40" s="3"/>
      <c r="F40" s="192"/>
      <c r="G40" s="193"/>
      <c r="H40" s="8"/>
    </row>
    <row r="41" spans="1:8" ht="12.75">
      <c r="A41" s="11" t="s">
        <v>0</v>
      </c>
      <c r="B41" s="36">
        <f>SUM(B32:B40)</f>
        <v>0</v>
      </c>
      <c r="C41" s="196"/>
      <c r="D41" s="197"/>
      <c r="E41" s="36">
        <f>SUM(E32:E40)</f>
        <v>0</v>
      </c>
      <c r="F41" s="196"/>
      <c r="G41" s="201"/>
      <c r="H41" s="8"/>
    </row>
    <row r="42" spans="1:8" ht="12.75">
      <c r="A42" s="11" t="s">
        <v>81</v>
      </c>
      <c r="B42" s="3"/>
      <c r="C42" s="202"/>
      <c r="D42" s="205"/>
      <c r="E42" s="3"/>
      <c r="F42" s="202"/>
      <c r="G42" s="122"/>
      <c r="H42" s="8"/>
    </row>
    <row r="43" spans="1:8" ht="13.5" thickBot="1">
      <c r="A43" s="31" t="s">
        <v>82</v>
      </c>
      <c r="B43" s="35">
        <f>B41+B42</f>
        <v>0</v>
      </c>
      <c r="C43" s="202"/>
      <c r="D43" s="205"/>
      <c r="E43" s="35">
        <f>E41+E42</f>
        <v>0</v>
      </c>
      <c r="F43" s="202"/>
      <c r="G43" s="122"/>
      <c r="H43" s="8"/>
    </row>
    <row r="44" spans="1:8" ht="34.5" customHeight="1" thickTop="1">
      <c r="A44" s="119" t="s">
        <v>121</v>
      </c>
      <c r="B44" s="208"/>
      <c r="C44" s="208"/>
      <c r="D44" s="208"/>
      <c r="E44" s="208"/>
      <c r="F44" s="208"/>
      <c r="G44" s="209"/>
      <c r="H44" s="10"/>
    </row>
    <row r="45" spans="1:8" ht="12.75" customHeight="1">
      <c r="A45" s="195" t="s">
        <v>10</v>
      </c>
      <c r="B45" s="161">
        <v>2016</v>
      </c>
      <c r="C45" s="162"/>
      <c r="D45" s="163"/>
      <c r="E45" s="161">
        <v>2015</v>
      </c>
      <c r="F45" s="162"/>
      <c r="G45" s="166"/>
      <c r="H45" s="10"/>
    </row>
    <row r="46" spans="1:8" ht="17.25" customHeight="1">
      <c r="A46" s="195"/>
      <c r="B46" s="48" t="s">
        <v>236</v>
      </c>
      <c r="C46" s="159" t="s">
        <v>96</v>
      </c>
      <c r="D46" s="160"/>
      <c r="E46" s="48" t="s">
        <v>236</v>
      </c>
      <c r="F46" s="159" t="s">
        <v>96</v>
      </c>
      <c r="G46" s="191"/>
      <c r="H46" s="10"/>
    </row>
    <row r="47" spans="1:8" ht="12.75">
      <c r="A47" s="9" t="s">
        <v>107</v>
      </c>
      <c r="B47" s="3"/>
      <c r="C47" s="192"/>
      <c r="D47" s="194"/>
      <c r="E47" s="3"/>
      <c r="F47" s="199"/>
      <c r="G47" s="200"/>
      <c r="H47" s="8"/>
    </row>
    <row r="48" spans="1:8" ht="12.75">
      <c r="A48" s="9" t="s">
        <v>108</v>
      </c>
      <c r="B48" s="3"/>
      <c r="C48" s="192"/>
      <c r="D48" s="194"/>
      <c r="E48" s="3"/>
      <c r="F48" s="199"/>
      <c r="G48" s="200"/>
      <c r="H48" s="8"/>
    </row>
    <row r="49" spans="1:8" ht="13.5" thickBot="1">
      <c r="A49" s="39" t="s">
        <v>9</v>
      </c>
      <c r="B49" s="40">
        <f>SUM(B47:B48)</f>
        <v>0</v>
      </c>
      <c r="C49" s="206"/>
      <c r="D49" s="207"/>
      <c r="E49" s="40">
        <f>SUM(E47:E48)</f>
        <v>0</v>
      </c>
      <c r="F49" s="206"/>
      <c r="G49" s="214"/>
      <c r="H49" s="8"/>
    </row>
    <row r="50" spans="1:8" ht="14.25" thickBot="1" thickTop="1">
      <c r="A50" s="198"/>
      <c r="B50" s="198"/>
      <c r="C50" s="198"/>
      <c r="D50" s="198"/>
      <c r="E50" s="198"/>
      <c r="F50" s="198"/>
      <c r="G50" s="198"/>
      <c r="H50" s="8"/>
    </row>
    <row r="51" spans="1:8" ht="24.75" customHeight="1" thickTop="1">
      <c r="A51" s="215" t="s">
        <v>83</v>
      </c>
      <c r="B51" s="208"/>
      <c r="C51" s="208"/>
      <c r="D51" s="208"/>
      <c r="E51" s="208"/>
      <c r="F51" s="208"/>
      <c r="G51" s="209"/>
      <c r="H51" s="10"/>
    </row>
    <row r="52" spans="1:8" ht="12.75" customHeight="1">
      <c r="A52" s="195" t="s">
        <v>10</v>
      </c>
      <c r="B52" s="161">
        <v>2016</v>
      </c>
      <c r="C52" s="162"/>
      <c r="D52" s="163"/>
      <c r="E52" s="161">
        <v>2015</v>
      </c>
      <c r="F52" s="162"/>
      <c r="G52" s="166"/>
      <c r="H52" s="10"/>
    </row>
    <row r="53" spans="1:8" ht="12.75" customHeight="1">
      <c r="A53" s="195"/>
      <c r="B53" s="48" t="s">
        <v>78</v>
      </c>
      <c r="C53" s="171"/>
      <c r="D53" s="175"/>
      <c r="E53" s="48" t="s">
        <v>78</v>
      </c>
      <c r="F53" s="171"/>
      <c r="G53" s="172"/>
      <c r="H53" s="10"/>
    </row>
    <row r="54" spans="1:8" ht="12.75">
      <c r="A54" s="9" t="s">
        <v>84</v>
      </c>
      <c r="B54" s="33"/>
      <c r="C54" s="173"/>
      <c r="D54" s="176"/>
      <c r="E54" s="33"/>
      <c r="F54" s="173"/>
      <c r="G54" s="174"/>
      <c r="H54" s="8"/>
    </row>
    <row r="55" spans="1:8" ht="12.75">
      <c r="A55" s="9" t="s">
        <v>85</v>
      </c>
      <c r="B55" s="33"/>
      <c r="C55" s="173"/>
      <c r="D55" s="176"/>
      <c r="E55" s="33"/>
      <c r="F55" s="173"/>
      <c r="G55" s="174"/>
      <c r="H55" s="8"/>
    </row>
    <row r="56" spans="1:8" ht="12.75">
      <c r="A56" s="9" t="s">
        <v>86</v>
      </c>
      <c r="B56" s="33"/>
      <c r="C56" s="173"/>
      <c r="D56" s="176"/>
      <c r="E56" s="33"/>
      <c r="F56" s="173"/>
      <c r="G56" s="174"/>
      <c r="H56" s="8"/>
    </row>
    <row r="57" spans="1:8" ht="12.75">
      <c r="A57" s="9" t="s">
        <v>87</v>
      </c>
      <c r="B57" s="33"/>
      <c r="C57" s="173"/>
      <c r="D57" s="176"/>
      <c r="E57" s="33"/>
      <c r="F57" s="173"/>
      <c r="G57" s="174"/>
      <c r="H57" s="8"/>
    </row>
    <row r="58" spans="1:8" ht="12.75">
      <c r="A58" s="9" t="s">
        <v>88</v>
      </c>
      <c r="B58" s="33"/>
      <c r="C58" s="173"/>
      <c r="D58" s="176"/>
      <c r="E58" s="33"/>
      <c r="F58" s="173"/>
      <c r="G58" s="174"/>
      <c r="H58" s="8"/>
    </row>
    <row r="59" spans="1:8" ht="12.75">
      <c r="A59" s="9" t="s">
        <v>102</v>
      </c>
      <c r="B59" s="42"/>
      <c r="C59" s="173"/>
      <c r="D59" s="176"/>
      <c r="E59" s="42"/>
      <c r="F59" s="173"/>
      <c r="G59" s="174"/>
      <c r="H59" s="8"/>
    </row>
    <row r="60" spans="1:8" ht="12.75">
      <c r="A60" s="9" t="s">
        <v>89</v>
      </c>
      <c r="B60" s="33"/>
      <c r="C60" s="173"/>
      <c r="D60" s="176"/>
      <c r="E60" s="33"/>
      <c r="F60" s="173"/>
      <c r="G60" s="174"/>
      <c r="H60" s="8"/>
    </row>
    <row r="61" spans="1:8" ht="12.75">
      <c r="A61" s="9" t="s">
        <v>101</v>
      </c>
      <c r="B61" s="42"/>
      <c r="C61" s="173"/>
      <c r="D61" s="176"/>
      <c r="E61" s="42"/>
      <c r="F61" s="173"/>
      <c r="G61" s="174"/>
      <c r="H61" s="8"/>
    </row>
    <row r="62" spans="1:8" ht="12.75">
      <c r="A62" s="9" t="s">
        <v>90</v>
      </c>
      <c r="B62" s="33"/>
      <c r="C62" s="173"/>
      <c r="D62" s="176"/>
      <c r="E62" s="33"/>
      <c r="F62" s="173"/>
      <c r="G62" s="174"/>
      <c r="H62" s="8"/>
    </row>
    <row r="63" spans="1:8" ht="12.75">
      <c r="A63" s="9" t="s">
        <v>91</v>
      </c>
      <c r="B63" s="3"/>
      <c r="C63" s="173"/>
      <c r="D63" s="176"/>
      <c r="E63" s="3"/>
      <c r="F63" s="173"/>
      <c r="G63" s="174"/>
      <c r="H63" s="8"/>
    </row>
    <row r="64" spans="1:8" ht="12.75">
      <c r="A64" s="9" t="s">
        <v>92</v>
      </c>
      <c r="B64" s="3"/>
      <c r="C64" s="173"/>
      <c r="D64" s="176"/>
      <c r="E64" s="3"/>
      <c r="F64" s="173"/>
      <c r="G64" s="174"/>
      <c r="H64" s="8"/>
    </row>
    <row r="65" spans="1:8" ht="12.75">
      <c r="A65" s="12" t="s">
        <v>93</v>
      </c>
      <c r="B65" s="3"/>
      <c r="C65" s="173"/>
      <c r="D65" s="176"/>
      <c r="E65" s="3"/>
      <c r="F65" s="173"/>
      <c r="G65" s="174"/>
      <c r="H65" s="8"/>
    </row>
    <row r="66" spans="1:8" ht="13.5" thickBot="1">
      <c r="A66" s="12" t="s">
        <v>104</v>
      </c>
      <c r="B66" s="3"/>
      <c r="C66" s="173"/>
      <c r="D66" s="176"/>
      <c r="E66" s="3"/>
      <c r="F66" s="173"/>
      <c r="G66" s="174"/>
      <c r="H66" s="8"/>
    </row>
    <row r="67" spans="1:8" ht="18.75" customHeight="1" thickTop="1">
      <c r="A67" s="112" t="s">
        <v>133</v>
      </c>
      <c r="B67" s="113"/>
      <c r="C67" s="113"/>
      <c r="D67" s="113"/>
      <c r="E67" s="86"/>
      <c r="F67" s="86"/>
      <c r="G67" s="87"/>
      <c r="H67" s="10"/>
    </row>
    <row r="68" spans="1:8" ht="74.25" thickBot="1">
      <c r="A68" s="41" t="s">
        <v>106</v>
      </c>
      <c r="B68" s="211" t="s">
        <v>207</v>
      </c>
      <c r="C68" s="212"/>
      <c r="D68" s="212"/>
      <c r="E68" s="212"/>
      <c r="F68" s="212"/>
      <c r="G68" s="213"/>
      <c r="H68" s="10"/>
    </row>
    <row r="69" spans="1:8" ht="13.5" thickTop="1">
      <c r="A69" s="76"/>
      <c r="B69" s="77"/>
      <c r="C69" s="77"/>
      <c r="D69" s="77"/>
      <c r="E69" s="77"/>
      <c r="F69" s="77"/>
      <c r="G69" s="77"/>
      <c r="H69" s="10"/>
    </row>
    <row r="70" spans="1:8" ht="12.75">
      <c r="A70" s="76"/>
      <c r="B70" s="77"/>
      <c r="C70" s="77"/>
      <c r="D70" s="77"/>
      <c r="E70" s="77"/>
      <c r="F70" s="77"/>
      <c r="G70" s="77"/>
      <c r="H70" s="10"/>
    </row>
    <row r="71" spans="1:8" ht="13.5" thickBot="1">
      <c r="A71" s="69"/>
      <c r="B71" s="210"/>
      <c r="C71" s="210"/>
      <c r="D71" s="210"/>
      <c r="E71" s="69"/>
      <c r="F71" s="70"/>
      <c r="G71" s="70"/>
      <c r="H71" s="10"/>
    </row>
    <row r="72" spans="1:7" ht="19.5" customHeight="1">
      <c r="A72" s="71"/>
      <c r="B72" s="203" t="s">
        <v>206</v>
      </c>
      <c r="C72" s="204"/>
      <c r="D72" s="204"/>
      <c r="E72" s="71"/>
      <c r="F72" s="70"/>
      <c r="G72" s="70"/>
    </row>
    <row r="73" ht="12.75" customHeight="1" hidden="1"/>
    <row r="74" ht="13.5" hidden="1" thickTop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</sheetData>
  <sheetProtection password="F396" sheet="1" objects="1" scenarios="1"/>
  <mergeCells count="78">
    <mergeCell ref="C46:D46"/>
    <mergeCell ref="A51:G51"/>
    <mergeCell ref="F28:G28"/>
    <mergeCell ref="C53:D66"/>
    <mergeCell ref="E6:G6"/>
    <mergeCell ref="B6:D6"/>
    <mergeCell ref="B52:D52"/>
    <mergeCell ref="E45:G45"/>
    <mergeCell ref="C47:D47"/>
    <mergeCell ref="F40:G40"/>
    <mergeCell ref="A44:G44"/>
    <mergeCell ref="C38:D38"/>
    <mergeCell ref="B71:D71"/>
    <mergeCell ref="C33:D33"/>
    <mergeCell ref="B68:G68"/>
    <mergeCell ref="F36:G36"/>
    <mergeCell ref="F49:G49"/>
    <mergeCell ref="A45:A46"/>
    <mergeCell ref="F53:G66"/>
    <mergeCell ref="F47:G47"/>
    <mergeCell ref="A67:G67"/>
    <mergeCell ref="A52:A53"/>
    <mergeCell ref="F48:G48"/>
    <mergeCell ref="C39:D39"/>
    <mergeCell ref="F41:G43"/>
    <mergeCell ref="B72:D72"/>
    <mergeCell ref="C40:D40"/>
    <mergeCell ref="C41:D43"/>
    <mergeCell ref="C49:D49"/>
    <mergeCell ref="C48:D48"/>
    <mergeCell ref="B45:D45"/>
    <mergeCell ref="F46:G46"/>
    <mergeCell ref="F33:G33"/>
    <mergeCell ref="F34:G34"/>
    <mergeCell ref="F35:G35"/>
    <mergeCell ref="E52:G52"/>
    <mergeCell ref="A50:G50"/>
    <mergeCell ref="C37:D37"/>
    <mergeCell ref="C36:D36"/>
    <mergeCell ref="C35:D35"/>
    <mergeCell ref="C34:D34"/>
    <mergeCell ref="F31:G31"/>
    <mergeCell ref="E30:G30"/>
    <mergeCell ref="C31:D31"/>
    <mergeCell ref="F38:G38"/>
    <mergeCell ref="F39:G39"/>
    <mergeCell ref="F37:G37"/>
    <mergeCell ref="B30:D30"/>
    <mergeCell ref="F32:G32"/>
    <mergeCell ref="C32:D32"/>
    <mergeCell ref="A29:G29"/>
    <mergeCell ref="A30:A31"/>
    <mergeCell ref="C28:D28"/>
    <mergeCell ref="C19:D19"/>
    <mergeCell ref="F22:G22"/>
    <mergeCell ref="A1:G1"/>
    <mergeCell ref="A2:G2"/>
    <mergeCell ref="A3:G3"/>
    <mergeCell ref="B5:E5"/>
    <mergeCell ref="F5:G5"/>
    <mergeCell ref="C4:G4"/>
    <mergeCell ref="A7:G7"/>
    <mergeCell ref="C22:D22"/>
    <mergeCell ref="A8:G8"/>
    <mergeCell ref="F10:G13"/>
    <mergeCell ref="B15:D15"/>
    <mergeCell ref="C10:D13"/>
    <mergeCell ref="E15:G15"/>
    <mergeCell ref="A15:A17"/>
    <mergeCell ref="A14:G14"/>
    <mergeCell ref="F16:G16"/>
    <mergeCell ref="F19:G19"/>
    <mergeCell ref="B16:B17"/>
    <mergeCell ref="E16:E17"/>
    <mergeCell ref="C16:D16"/>
    <mergeCell ref="B9:D9"/>
    <mergeCell ref="A9:A10"/>
    <mergeCell ref="E9:G9"/>
  </mergeCells>
  <dataValidations count="23">
    <dataValidation allowBlank="1" showInputMessage="1" showErrorMessage="1" prompt="Impostos contribuições e taxas federais, estaduais e municipais." sqref="B42 E42"/>
    <dataValidation allowBlank="1" showInputMessage="1" showErrorMessage="1" prompt="Receita bruta da venda de produtos, mercadorias e serviços, excluída dos impostos, contribuições, devoluções, abatimentos e descontos comerciais." sqref="E11 B11"/>
    <dataValidation allowBlank="1" showInputMessage="1" showErrorMessage="1" prompt="Lucro ou prejuízo apresentado pela empresa no período." sqref="B12 E12"/>
    <dataValidation allowBlank="1" showInputMessage="1" showErrorMessage="1" prompt="Valor total da folha de pagamento, inclusive provisões e encargos sociais." sqref="B13 E13"/>
    <dataValidation allowBlank="1" showInputMessage="1" showErrorMessage="1" prompt="Gastos com restaurante, vale-refeição, lanches, cestas básicas e outros relacionados à alimentação dos empregados." sqref="B18 E18"/>
    <dataValidation allowBlank="1" showInputMessage="1" showErrorMessage="1" prompt="Preencher com um &quot;X&quot; se todos os funcionários foram beneficiados." sqref="C18 F23:F27 F20:F21 F18 C20:C21 C23:C27"/>
    <dataValidation allowBlank="1" showInputMessage="1" showErrorMessage="1" prompt="Informar a quantidade de funcionários beneficiados. No caso de serem todos, basta apor um “X” na coluna à esquerda." sqref="D18 G23:G27 G20:G21 G18 D20:D21 D23:D27"/>
    <dataValidation allowBlank="1" showInputMessage="1" showErrorMessage="1" prompt="Gastos com INSS e FGTS." sqref="B19 E19"/>
    <dataValidation allowBlank="1" showInputMessage="1" showErrorMessage="1" prompt="Planos especiais de aposentadoria, fundações previdenciárias, complementações de benefícios aos aposentados e seus dependentes." sqref="B20 E20"/>
    <dataValidation allowBlank="1" showInputMessage="1" showErrorMessage="1" prompt="Planos de saúde, assistências médicas, programas de medicina preventiva, programas de qualidade de vida e outros gastos com saúde, inclusive dos aposentados." sqref="E21 B21"/>
    <dataValidation allowBlank="1" showInputMessage="1" showErrorMessage="1" prompt="Gastos relativos à criação e manutenção de CIPA-Comitê Interno de Prevenção de Acidentes, exames médicos periódicos, pré-admissionais e demissionais, equipamentos de segurança, treinamento e outros gastos relacionados à segurança e medicina no trabalho." sqref="B22 E22"/>
    <dataValidation allowBlank="1" showInputMessage="1" showErrorMessage="1" prompt="Gastos com ensino regular em todos os níveis, reembolso de educação, bolsas, assinaturas de revistas, gastos com biblioteca (excluído pessoal) e outros gastos com educação de funcionários." sqref="B23 E23"/>
    <dataValidation allowBlank="1" showInputMessage="1" showErrorMessage="1" prompt="Recursos investidos em treinamentos, cursos, estágios (excluído os salários) e gastos voltados especificamente para capacitação relacionada com a atividade desenvolvida pelos empregados." sqref="B24 E24"/>
    <dataValidation allowBlank="1" showInputMessage="1" showErrorMessage="1" prompt="Creche no local ou auxílio-creche aos empregados." sqref="B25 E25"/>
    <dataValidation allowBlank="1" showInputMessage="1" showErrorMessage="1" prompt="Participações que não caracterizem complemento de salários." sqref="E26 B26"/>
    <dataValidation allowBlank="1" showInputMessage="1" showErrorMessage="1" prompt="Seguros (parcela paga pela empresa), empréstimo (só o custo), gastos com atividades recreativas, transportes, moradia e outros benefícios oferecidos os empregados podem ser aqui enumerados." sqref="E27 B27"/>
    <dataValidation allowBlank="1" showInputMessage="1" showErrorMessage="1" prompt="Despoluição, conservação de recursos ambientais, campanhas ambientais, educação ambiental para a comunidade externa e para sociedade." sqref="E48 B48"/>
    <dataValidation allowBlank="1" showInputMessage="1" showErrorMessage="1" prompt="Investimentos, gastos c/monitoramento da qualidade dos resíd./efluentes, despoluição, introdução de métodos não-poluentes, auditorias ambientais, programas de educação ambiental p/funcionários e outros c/objetivo de incrementar a qualidade ambiental." sqref="E47 B47"/>
    <dataValidation allowBlank="1" showInputMessage="1" showErrorMessage="1" prompt="Quantidade de beneficiários." sqref="C47:D48 F32:G40 C32:D40 F47:G48"/>
    <dataValidation allowBlank="1" showInputMessage="1" showErrorMessage="1" prompt="Indicar, dentre o total de cargos de chefia  existentes na empresa, o percentual que é ocupado por mulheres. Ex: do total de 10 pessoas em cargos de chefia na empresa, seis são mulheres: informar 60%." sqref="B59 E59"/>
    <dataValidation allowBlank="1" showInputMessage="1" showErrorMessage="1" prompt="Considerar como trabalhadores negros o somatório de indivíduos classificados como pretos e pardos (conforme a RAIS)." sqref="B60 E60"/>
    <dataValidation allowBlank="1" showInputMessage="1" showErrorMessage="1" prompt="Indicar, dentre o total de cargos de chefia  existentes na empresa, o percentual que é ocupado por pessoas negras. Ex: do total de 10 pessoas em cargos de chefia na empresa, sete são negros: informar 70%." sqref="B61 E61"/>
    <dataValidation allowBlank="1" showInputMessage="1" showErrorMessage="1" prompt="Salário bruto." sqref="B63:B66 E63:E66"/>
  </dataValidations>
  <hyperlinks>
    <hyperlink ref="B68:G68" location="Questionário!A1" display="Clique Aqui!"/>
  </hyperlinks>
  <printOptions horizontalCentered="1"/>
  <pageMargins left="0.7874015748031497" right="0.7874015748031497" top="0.7874015748031497" bottom="0.7874015748031497" header="0.5118110236220472" footer="0.5118110236220472"/>
  <pageSetup fitToHeight="2" horizontalDpi="600" verticalDpi="600" orientation="portrait" paperSize="9" scale="8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showGridLines="0" zoomScalePageLayoutView="0" workbookViewId="0" topLeftCell="A1">
      <selection activeCell="A7" sqref="A7:E7"/>
    </sheetView>
  </sheetViews>
  <sheetFormatPr defaultColWidth="0" defaultRowHeight="12.75" zeroHeight="1"/>
  <cols>
    <col min="1" max="1" width="11.140625" style="0" bestFit="1" customWidth="1"/>
    <col min="2" max="2" width="28.140625" style="0" customWidth="1"/>
    <col min="3" max="3" width="14.8515625" style="0" customWidth="1"/>
    <col min="4" max="4" width="18.7109375" style="0" customWidth="1"/>
    <col min="5" max="5" width="18.57421875" style="0" customWidth="1"/>
    <col min="6" max="6" width="9.140625" style="0" customWidth="1"/>
    <col min="7" max="7" width="11.421875" style="0" customWidth="1"/>
    <col min="8" max="16384" width="0" style="0" hidden="1" customWidth="1"/>
  </cols>
  <sheetData>
    <row r="1" spans="1:7" ht="27" customHeight="1">
      <c r="A1" s="133" t="s">
        <v>125</v>
      </c>
      <c r="B1" s="133"/>
      <c r="C1" s="133"/>
      <c r="D1" s="133"/>
      <c r="E1" s="133"/>
      <c r="F1" s="75"/>
      <c r="G1" s="75"/>
    </row>
    <row r="2" spans="1:7" ht="24.75" customHeight="1">
      <c r="A2" s="179" t="s">
        <v>126</v>
      </c>
      <c r="B2" s="179"/>
      <c r="C2" s="179"/>
      <c r="D2" s="179"/>
      <c r="E2" s="179"/>
      <c r="F2" s="75"/>
      <c r="G2" s="75"/>
    </row>
    <row r="3" spans="1:7" ht="46.5" customHeight="1" thickBot="1">
      <c r="A3" s="90" t="s">
        <v>242</v>
      </c>
      <c r="B3" s="90"/>
      <c r="C3" s="90"/>
      <c r="D3" s="90"/>
      <c r="E3" s="90"/>
      <c r="F3" s="90"/>
      <c r="G3" s="91"/>
    </row>
    <row r="4" spans="1:7" ht="13.5" thickTop="1">
      <c r="A4" s="244" t="s">
        <v>94</v>
      </c>
      <c r="B4" s="245"/>
      <c r="C4" s="246"/>
      <c r="D4" s="27">
        <f>'Dados Cadastrais'!$B$7</f>
        <v>0</v>
      </c>
      <c r="E4" s="57"/>
      <c r="F4" s="75"/>
      <c r="G4" s="75"/>
    </row>
    <row r="5" spans="1:7" ht="12.75">
      <c r="A5" s="240" t="s">
        <v>95</v>
      </c>
      <c r="B5" s="241"/>
      <c r="C5" s="242"/>
      <c r="D5" s="247">
        <f>'Dados Cadastrais'!B8</f>
        <v>0</v>
      </c>
      <c r="E5" s="248"/>
      <c r="F5" s="75"/>
      <c r="G5" s="75"/>
    </row>
    <row r="6" spans="1:7" ht="12.75">
      <c r="A6" s="229" t="s">
        <v>34</v>
      </c>
      <c r="B6" s="230"/>
      <c r="C6" s="231"/>
      <c r="D6" s="238">
        <f>'Dados Cadastrais'!B9</f>
        <v>0</v>
      </c>
      <c r="E6" s="239"/>
      <c r="F6" s="75"/>
      <c r="G6" s="75"/>
    </row>
    <row r="7" spans="1:7" ht="20.25" customHeight="1">
      <c r="A7" s="249" t="s">
        <v>247</v>
      </c>
      <c r="B7" s="250"/>
      <c r="C7" s="250"/>
      <c r="D7" s="250"/>
      <c r="E7" s="251"/>
      <c r="F7" s="75"/>
      <c r="G7" s="75"/>
    </row>
    <row r="8" spans="1:7" ht="12.75">
      <c r="A8" s="249" t="s">
        <v>180</v>
      </c>
      <c r="B8" s="250"/>
      <c r="C8" s="250"/>
      <c r="D8" s="250"/>
      <c r="E8" s="251"/>
      <c r="F8" s="75"/>
      <c r="G8" s="75"/>
    </row>
    <row r="9" spans="1:7" ht="12.75">
      <c r="A9" s="240" t="s">
        <v>134</v>
      </c>
      <c r="B9" s="241"/>
      <c r="C9" s="242"/>
      <c r="D9" s="47">
        <v>2016</v>
      </c>
      <c r="E9" s="47">
        <v>2015</v>
      </c>
      <c r="F9" s="75"/>
      <c r="G9" s="75"/>
    </row>
    <row r="10" spans="1:7" ht="12.75">
      <c r="A10" s="240"/>
      <c r="B10" s="241"/>
      <c r="C10" s="242"/>
      <c r="D10" s="68"/>
      <c r="E10" s="68"/>
      <c r="F10" s="75"/>
      <c r="G10" s="75"/>
    </row>
    <row r="11" spans="1:7" ht="12.75">
      <c r="A11" s="232" t="s">
        <v>135</v>
      </c>
      <c r="B11" s="233"/>
      <c r="C11" s="234"/>
      <c r="D11" s="64">
        <f>SUM(D12:D14)</f>
        <v>0</v>
      </c>
      <c r="E11" s="64">
        <f>SUM(E12:E14)</f>
        <v>0</v>
      </c>
      <c r="F11" s="75"/>
      <c r="G11" s="75"/>
    </row>
    <row r="12" spans="1:7" ht="12.75">
      <c r="A12" s="227" t="s">
        <v>136</v>
      </c>
      <c r="B12" s="225"/>
      <c r="C12" s="226"/>
      <c r="D12" s="68"/>
      <c r="E12" s="68"/>
      <c r="F12" s="75"/>
      <c r="G12" s="75"/>
    </row>
    <row r="13" spans="1:7" ht="12.75">
      <c r="A13" s="224" t="s">
        <v>226</v>
      </c>
      <c r="B13" s="225"/>
      <c r="C13" s="226"/>
      <c r="D13" s="68"/>
      <c r="E13" s="68"/>
      <c r="F13" s="75"/>
      <c r="G13" s="75"/>
    </row>
    <row r="14" spans="1:7" ht="12.75">
      <c r="A14" s="224" t="s">
        <v>227</v>
      </c>
      <c r="B14" s="225"/>
      <c r="C14" s="226"/>
      <c r="D14" s="68"/>
      <c r="E14" s="68"/>
      <c r="F14" s="75"/>
      <c r="G14" s="75"/>
    </row>
    <row r="15" spans="1:7" ht="12.75">
      <c r="A15" s="235"/>
      <c r="B15" s="236"/>
      <c r="C15" s="237"/>
      <c r="D15" s="68"/>
      <c r="E15" s="68"/>
      <c r="F15" s="75"/>
      <c r="G15" s="75"/>
    </row>
    <row r="16" spans="1:7" ht="12.75">
      <c r="A16" s="243" t="s">
        <v>188</v>
      </c>
      <c r="B16" s="233"/>
      <c r="C16" s="234"/>
      <c r="D16" s="65">
        <f>SUM(D17:D20)</f>
        <v>0</v>
      </c>
      <c r="E16" s="65">
        <f>SUM(E17:E20)</f>
        <v>0</v>
      </c>
      <c r="F16" s="75"/>
      <c r="G16" s="75"/>
    </row>
    <row r="17" spans="1:7" ht="12.75">
      <c r="A17" s="227" t="s">
        <v>137</v>
      </c>
      <c r="B17" s="225"/>
      <c r="C17" s="226"/>
      <c r="D17" s="68"/>
      <c r="E17" s="68"/>
      <c r="F17" s="75"/>
      <c r="G17" s="75"/>
    </row>
    <row r="18" spans="1:7" ht="12.75">
      <c r="A18" s="227" t="s">
        <v>138</v>
      </c>
      <c r="B18" s="225"/>
      <c r="C18" s="226"/>
      <c r="D18" s="68"/>
      <c r="E18" s="68"/>
      <c r="F18" s="75"/>
      <c r="G18" s="75"/>
    </row>
    <row r="19" spans="1:7" ht="12.75">
      <c r="A19" s="227" t="s">
        <v>139</v>
      </c>
      <c r="B19" s="225"/>
      <c r="C19" s="226"/>
      <c r="D19" s="68"/>
      <c r="E19" s="68"/>
      <c r="F19" s="75"/>
      <c r="G19" s="75"/>
    </row>
    <row r="20" spans="1:7" ht="12.75">
      <c r="A20" s="227" t="s">
        <v>140</v>
      </c>
      <c r="B20" s="225"/>
      <c r="C20" s="226"/>
      <c r="D20" s="68"/>
      <c r="E20" s="68"/>
      <c r="F20" s="75"/>
      <c r="G20" s="75"/>
    </row>
    <row r="21" spans="1:7" ht="12.75">
      <c r="A21" s="235"/>
      <c r="B21" s="236"/>
      <c r="C21" s="237"/>
      <c r="D21" s="68"/>
      <c r="E21" s="68"/>
      <c r="F21" s="75"/>
      <c r="G21" s="75"/>
    </row>
    <row r="22" spans="1:7" ht="12.75">
      <c r="A22" s="232" t="s">
        <v>141</v>
      </c>
      <c r="B22" s="233"/>
      <c r="C22" s="234"/>
      <c r="D22" s="64">
        <f>D11-D16</f>
        <v>0</v>
      </c>
      <c r="E22" s="64">
        <f>E11-E16</f>
        <v>0</v>
      </c>
      <c r="F22" s="75"/>
      <c r="G22" s="75"/>
    </row>
    <row r="23" spans="1:7" ht="12.75">
      <c r="A23" s="235"/>
      <c r="B23" s="236"/>
      <c r="C23" s="237"/>
      <c r="D23" s="68"/>
      <c r="E23" s="68"/>
      <c r="F23" s="75"/>
      <c r="G23" s="75"/>
    </row>
    <row r="24" spans="1:7" ht="12.75">
      <c r="A24" s="227" t="s">
        <v>142</v>
      </c>
      <c r="B24" s="225"/>
      <c r="C24" s="226"/>
      <c r="D24" s="64">
        <f>D25</f>
        <v>0</v>
      </c>
      <c r="E24" s="64">
        <f>E25</f>
        <v>0</v>
      </c>
      <c r="F24" s="75"/>
      <c r="G24" s="75"/>
    </row>
    <row r="25" spans="1:7" ht="12.75">
      <c r="A25" s="227" t="s">
        <v>143</v>
      </c>
      <c r="B25" s="225"/>
      <c r="C25" s="226"/>
      <c r="D25" s="68"/>
      <c r="E25" s="68"/>
      <c r="F25" s="75"/>
      <c r="G25" s="75"/>
    </row>
    <row r="26" spans="1:7" ht="12.75">
      <c r="A26" s="235"/>
      <c r="B26" s="236"/>
      <c r="C26" s="237"/>
      <c r="D26" s="68"/>
      <c r="E26" s="68"/>
      <c r="F26" s="75"/>
      <c r="G26" s="75"/>
    </row>
    <row r="27" spans="1:7" ht="12.75">
      <c r="A27" s="232" t="s">
        <v>144</v>
      </c>
      <c r="B27" s="233"/>
      <c r="C27" s="234"/>
      <c r="D27" s="64">
        <f>D22-D24</f>
        <v>0</v>
      </c>
      <c r="E27" s="64">
        <f>E22-E24</f>
        <v>0</v>
      </c>
      <c r="F27" s="75"/>
      <c r="G27" s="75"/>
    </row>
    <row r="28" spans="1:7" ht="12.75">
      <c r="A28" s="235"/>
      <c r="B28" s="236"/>
      <c r="C28" s="237"/>
      <c r="D28" s="68"/>
      <c r="E28" s="68"/>
      <c r="F28" s="75"/>
      <c r="G28" s="75"/>
    </row>
    <row r="29" spans="1:7" ht="12.75">
      <c r="A29" s="227" t="s">
        <v>145</v>
      </c>
      <c r="B29" s="225"/>
      <c r="C29" s="226"/>
      <c r="D29" s="64">
        <f>SUM(D30:D32)</f>
        <v>0</v>
      </c>
      <c r="E29" s="64">
        <f>SUM(E30:E32)</f>
        <v>0</v>
      </c>
      <c r="F29" s="75"/>
      <c r="G29" s="75"/>
    </row>
    <row r="30" spans="1:7" ht="12.75">
      <c r="A30" s="227" t="s">
        <v>146</v>
      </c>
      <c r="B30" s="225"/>
      <c r="C30" s="226"/>
      <c r="D30" s="68"/>
      <c r="E30" s="68"/>
      <c r="F30" s="75"/>
      <c r="G30" s="75"/>
    </row>
    <row r="31" spans="1:7" ht="12.75">
      <c r="A31" s="227" t="s">
        <v>147</v>
      </c>
      <c r="B31" s="225"/>
      <c r="C31" s="226"/>
      <c r="D31" s="68"/>
      <c r="E31" s="68"/>
      <c r="F31" s="75"/>
      <c r="G31" s="75"/>
    </row>
    <row r="32" spans="1:7" ht="12.75">
      <c r="A32" s="227" t="s">
        <v>213</v>
      </c>
      <c r="B32" s="225"/>
      <c r="C32" s="226"/>
      <c r="D32" s="68"/>
      <c r="E32" s="68"/>
      <c r="F32" s="75"/>
      <c r="G32" s="75"/>
    </row>
    <row r="33" spans="1:7" ht="12.75">
      <c r="A33" s="58"/>
      <c r="B33" s="60"/>
      <c r="C33" s="59"/>
      <c r="D33" s="68"/>
      <c r="E33" s="68"/>
      <c r="F33" s="75"/>
      <c r="G33" s="75"/>
    </row>
    <row r="34" spans="1:7" ht="12.75">
      <c r="A34" s="232" t="s">
        <v>148</v>
      </c>
      <c r="B34" s="233"/>
      <c r="C34" s="234"/>
      <c r="D34" s="64">
        <f>D27+D29</f>
        <v>0</v>
      </c>
      <c r="E34" s="64">
        <f>E27+E29</f>
        <v>0</v>
      </c>
      <c r="F34" s="75"/>
      <c r="G34" s="75"/>
    </row>
    <row r="35" spans="1:7" ht="12.75">
      <c r="A35" s="235"/>
      <c r="B35" s="236"/>
      <c r="C35" s="237"/>
      <c r="D35" s="68"/>
      <c r="E35" s="68"/>
      <c r="F35" s="75"/>
      <c r="G35" s="75"/>
    </row>
    <row r="36" spans="1:7" ht="12.75">
      <c r="A36" s="232" t="s">
        <v>149</v>
      </c>
      <c r="B36" s="233"/>
      <c r="C36" s="234"/>
      <c r="D36" s="64">
        <f>SUM(D37:D40)</f>
        <v>0</v>
      </c>
      <c r="E36" s="64">
        <f>SUM(E37:E40)</f>
        <v>0</v>
      </c>
      <c r="F36" s="75"/>
      <c r="G36" s="75"/>
    </row>
    <row r="37" spans="1:7" ht="12.75">
      <c r="A37" s="224" t="s">
        <v>221</v>
      </c>
      <c r="B37" s="225"/>
      <c r="C37" s="226"/>
      <c r="D37" s="68"/>
      <c r="E37" s="68"/>
      <c r="F37" s="75"/>
      <c r="G37" s="75"/>
    </row>
    <row r="38" spans="1:7" ht="12.75">
      <c r="A38" s="224" t="s">
        <v>222</v>
      </c>
      <c r="B38" s="225"/>
      <c r="C38" s="226"/>
      <c r="D38" s="68"/>
      <c r="E38" s="68"/>
      <c r="F38" s="75"/>
      <c r="G38" s="75"/>
    </row>
    <row r="39" spans="1:7" ht="12.75">
      <c r="A39" s="224" t="s">
        <v>218</v>
      </c>
      <c r="B39" s="225"/>
      <c r="C39" s="226"/>
      <c r="D39" s="68"/>
      <c r="E39" s="68"/>
      <c r="F39" s="75"/>
      <c r="G39" s="75"/>
    </row>
    <row r="40" spans="1:7" ht="12.75">
      <c r="A40" s="224" t="s">
        <v>219</v>
      </c>
      <c r="B40" s="225"/>
      <c r="C40" s="226"/>
      <c r="D40" s="68"/>
      <c r="E40" s="68"/>
      <c r="F40" s="75"/>
      <c r="G40" s="75"/>
    </row>
    <row r="41" spans="1:7" ht="12.75">
      <c r="A41" s="74"/>
      <c r="B41" s="74"/>
      <c r="C41" s="74"/>
      <c r="D41" s="73"/>
      <c r="E41" s="73"/>
      <c r="F41" s="75"/>
      <c r="G41" s="75"/>
    </row>
    <row r="42" spans="1:7" ht="12.75">
      <c r="A42" s="74"/>
      <c r="B42" s="74"/>
      <c r="C42" s="74"/>
      <c r="D42" s="73"/>
      <c r="E42" s="73"/>
      <c r="F42" s="75"/>
      <c r="G42" s="75"/>
    </row>
    <row r="43" spans="1:7" ht="13.5" thickBot="1">
      <c r="A43" s="75"/>
      <c r="B43" s="75"/>
      <c r="C43" s="75"/>
      <c r="D43" s="75"/>
      <c r="E43" s="75"/>
      <c r="F43" s="75"/>
      <c r="G43" s="75"/>
    </row>
    <row r="44" spans="1:5" ht="29.25" customHeight="1">
      <c r="A44" s="71"/>
      <c r="B44" s="203" t="s">
        <v>206</v>
      </c>
      <c r="C44" s="204"/>
      <c r="D44" s="204"/>
      <c r="E44" s="71"/>
    </row>
    <row r="45" spans="1:5" ht="29.25" customHeight="1">
      <c r="A45" s="71"/>
      <c r="B45" s="72"/>
      <c r="C45" s="72"/>
      <c r="D45" s="72"/>
      <c r="E45" s="71"/>
    </row>
    <row r="46" spans="1:5" ht="29.25" customHeight="1">
      <c r="A46" s="71"/>
      <c r="B46" s="72"/>
      <c r="C46" s="72"/>
      <c r="D46" s="72"/>
      <c r="E46" s="71"/>
    </row>
    <row r="47" spans="1:7" ht="29.25" customHeight="1">
      <c r="A47" s="228" t="s">
        <v>181</v>
      </c>
      <c r="B47" s="228"/>
      <c r="C47" s="228"/>
      <c r="D47" s="228"/>
      <c r="E47" s="228"/>
      <c r="F47" s="228"/>
      <c r="G47" s="228"/>
    </row>
    <row r="48" spans="1:7" ht="18" customHeight="1">
      <c r="A48" s="223" t="s">
        <v>199</v>
      </c>
      <c r="B48" s="223"/>
      <c r="C48" s="223"/>
      <c r="D48" s="223"/>
      <c r="E48" s="223"/>
      <c r="F48" s="223"/>
      <c r="G48" s="223"/>
    </row>
    <row r="49" spans="1:7" ht="12.75">
      <c r="A49" s="222" t="s">
        <v>182</v>
      </c>
      <c r="B49" s="222"/>
      <c r="C49" s="222"/>
      <c r="D49" s="222"/>
      <c r="E49" s="222"/>
      <c r="F49" s="222"/>
      <c r="G49" s="222"/>
    </row>
    <row r="50" spans="1:7" ht="12.75">
      <c r="A50" s="221" t="s">
        <v>230</v>
      </c>
      <c r="B50" s="221"/>
      <c r="C50" s="221"/>
      <c r="D50" s="221"/>
      <c r="E50" s="221"/>
      <c r="F50" s="221"/>
      <c r="G50" s="221"/>
    </row>
    <row r="51" spans="1:7" ht="12.75">
      <c r="A51" s="222" t="s">
        <v>229</v>
      </c>
      <c r="B51" s="222"/>
      <c r="C51" s="222"/>
      <c r="D51" s="222"/>
      <c r="E51" s="222"/>
      <c r="F51" s="222"/>
      <c r="G51" s="222"/>
    </row>
    <row r="52" spans="1:7" ht="12.75">
      <c r="A52" s="221" t="s">
        <v>232</v>
      </c>
      <c r="B52" s="221"/>
      <c r="C52" s="221"/>
      <c r="D52" s="221"/>
      <c r="E52" s="221"/>
      <c r="F52" s="221"/>
      <c r="G52" s="221"/>
    </row>
    <row r="53" spans="1:7" ht="12.75">
      <c r="A53" s="222" t="s">
        <v>228</v>
      </c>
      <c r="B53" s="222"/>
      <c r="C53" s="222"/>
      <c r="D53" s="222"/>
      <c r="E53" s="222"/>
      <c r="F53" s="222"/>
      <c r="G53" s="222"/>
    </row>
    <row r="54" spans="1:7" ht="12.75">
      <c r="A54" s="221" t="s">
        <v>231</v>
      </c>
      <c r="B54" s="221"/>
      <c r="C54" s="221"/>
      <c r="D54" s="221"/>
      <c r="E54" s="221"/>
      <c r="F54" s="221"/>
      <c r="G54" s="221"/>
    </row>
    <row r="55" spans="1:7" ht="18" customHeight="1">
      <c r="A55" s="223" t="s">
        <v>200</v>
      </c>
      <c r="B55" s="223"/>
      <c r="C55" s="223"/>
      <c r="D55" s="223"/>
      <c r="E55" s="223"/>
      <c r="F55" s="223"/>
      <c r="G55" s="223"/>
    </row>
    <row r="56" spans="1:7" ht="12.75">
      <c r="A56" s="222" t="s">
        <v>201</v>
      </c>
      <c r="B56" s="222"/>
      <c r="C56" s="222"/>
      <c r="D56" s="222"/>
      <c r="E56" s="222"/>
      <c r="F56" s="222"/>
      <c r="G56" s="222"/>
    </row>
    <row r="57" spans="1:7" ht="12.75">
      <c r="A57" s="222" t="s">
        <v>202</v>
      </c>
      <c r="B57" s="222"/>
      <c r="C57" s="222"/>
      <c r="D57" s="222"/>
      <c r="E57" s="222"/>
      <c r="F57" s="222"/>
      <c r="G57" s="222"/>
    </row>
    <row r="58" spans="1:7" ht="12.75">
      <c r="A58" s="222" t="s">
        <v>203</v>
      </c>
      <c r="B58" s="222"/>
      <c r="C58" s="222"/>
      <c r="D58" s="222"/>
      <c r="E58" s="222"/>
      <c r="F58" s="222"/>
      <c r="G58" s="222"/>
    </row>
    <row r="59" spans="1:7" ht="12.75">
      <c r="A59" s="220" t="s">
        <v>204</v>
      </c>
      <c r="B59" s="220"/>
      <c r="C59" s="220"/>
      <c r="D59" s="220"/>
      <c r="E59" s="220"/>
      <c r="F59" s="220"/>
      <c r="G59" s="220"/>
    </row>
    <row r="60" spans="1:7" ht="12.75">
      <c r="A60" s="220"/>
      <c r="B60" s="220"/>
      <c r="C60" s="220"/>
      <c r="D60" s="220"/>
      <c r="E60" s="220"/>
      <c r="F60" s="220"/>
      <c r="G60" s="220"/>
    </row>
    <row r="61" spans="1:7" ht="12.75">
      <c r="A61" s="222" t="s">
        <v>183</v>
      </c>
      <c r="B61" s="222"/>
      <c r="C61" s="222"/>
      <c r="D61" s="222"/>
      <c r="E61" s="222"/>
      <c r="F61" s="222"/>
      <c r="G61" s="222"/>
    </row>
    <row r="62" spans="1:7" ht="12.75">
      <c r="A62" s="220" t="s">
        <v>198</v>
      </c>
      <c r="B62" s="220"/>
      <c r="C62" s="220"/>
      <c r="D62" s="220"/>
      <c r="E62" s="220"/>
      <c r="F62" s="220"/>
      <c r="G62" s="220"/>
    </row>
    <row r="63" spans="1:7" ht="18" customHeight="1">
      <c r="A63" s="223" t="s">
        <v>205</v>
      </c>
      <c r="B63" s="223"/>
      <c r="C63" s="223"/>
      <c r="D63" s="223"/>
      <c r="E63" s="223"/>
      <c r="F63" s="223"/>
      <c r="G63" s="223"/>
    </row>
    <row r="64" spans="1:7" ht="18" customHeight="1">
      <c r="A64" s="223" t="s">
        <v>184</v>
      </c>
      <c r="B64" s="223"/>
      <c r="C64" s="223"/>
      <c r="D64" s="223"/>
      <c r="E64" s="223"/>
      <c r="F64" s="223"/>
      <c r="G64" s="223"/>
    </row>
    <row r="65" spans="1:7" ht="12.75">
      <c r="A65" s="222" t="s">
        <v>214</v>
      </c>
      <c r="B65" s="222"/>
      <c r="C65" s="222"/>
      <c r="D65" s="222"/>
      <c r="E65" s="222"/>
      <c r="F65" s="222"/>
      <c r="G65" s="222"/>
    </row>
    <row r="66" spans="1:7" ht="18" customHeight="1">
      <c r="A66" s="223" t="s">
        <v>197</v>
      </c>
      <c r="B66" s="223"/>
      <c r="C66" s="223"/>
      <c r="D66" s="223"/>
      <c r="E66" s="223"/>
      <c r="F66" s="223"/>
      <c r="G66" s="223"/>
    </row>
    <row r="67" spans="1:7" ht="18" customHeight="1">
      <c r="A67" s="223" t="s">
        <v>196</v>
      </c>
      <c r="B67" s="223"/>
      <c r="C67" s="223"/>
      <c r="D67" s="223"/>
      <c r="E67" s="223"/>
      <c r="F67" s="223"/>
      <c r="G67" s="223"/>
    </row>
    <row r="68" spans="1:8" ht="12.75">
      <c r="A68" s="223" t="s">
        <v>192</v>
      </c>
      <c r="B68" s="223"/>
      <c r="C68" s="223"/>
      <c r="D68" s="223"/>
      <c r="E68" s="223"/>
      <c r="F68" s="223"/>
      <c r="G68" s="223"/>
      <c r="H68" s="66"/>
    </row>
    <row r="69" spans="1:8" ht="12.75">
      <c r="A69" s="223"/>
      <c r="B69" s="223"/>
      <c r="C69" s="223"/>
      <c r="D69" s="223"/>
      <c r="E69" s="223"/>
      <c r="F69" s="223"/>
      <c r="G69" s="223"/>
      <c r="H69" s="66"/>
    </row>
    <row r="70" spans="1:7" ht="12.75">
      <c r="A70" s="222" t="s">
        <v>193</v>
      </c>
      <c r="B70" s="222"/>
      <c r="C70" s="222"/>
      <c r="D70" s="222"/>
      <c r="E70" s="222"/>
      <c r="F70" s="222"/>
      <c r="G70" s="222"/>
    </row>
    <row r="71" spans="1:7" ht="12.75">
      <c r="A71" s="222" t="s">
        <v>215</v>
      </c>
      <c r="B71" s="222"/>
      <c r="C71" s="222"/>
      <c r="D71" s="222"/>
      <c r="E71" s="222"/>
      <c r="F71" s="222"/>
      <c r="G71" s="222"/>
    </row>
    <row r="72" spans="1:7" ht="18" customHeight="1">
      <c r="A72" s="223" t="s">
        <v>194</v>
      </c>
      <c r="B72" s="223"/>
      <c r="C72" s="223"/>
      <c r="D72" s="223"/>
      <c r="E72" s="223"/>
      <c r="F72" s="223"/>
      <c r="G72" s="223"/>
    </row>
    <row r="73" spans="1:7" ht="18" customHeight="1">
      <c r="A73" s="223" t="s">
        <v>195</v>
      </c>
      <c r="B73" s="223"/>
      <c r="C73" s="223"/>
      <c r="D73" s="223"/>
      <c r="E73" s="223"/>
      <c r="F73" s="223"/>
      <c r="G73" s="223"/>
    </row>
    <row r="74" spans="1:7" ht="12.75">
      <c r="A74" s="222" t="s">
        <v>223</v>
      </c>
      <c r="B74" s="222"/>
      <c r="C74" s="222"/>
      <c r="D74" s="222"/>
      <c r="E74" s="222"/>
      <c r="F74" s="222"/>
      <c r="G74" s="222"/>
    </row>
    <row r="75" spans="1:7" ht="12.75">
      <c r="A75" s="220" t="s">
        <v>191</v>
      </c>
      <c r="B75" s="220"/>
      <c r="C75" s="220"/>
      <c r="D75" s="220"/>
      <c r="E75" s="220"/>
      <c r="F75" s="220"/>
      <c r="G75" s="220"/>
    </row>
    <row r="76" spans="1:7" ht="12.75">
      <c r="A76" s="220"/>
      <c r="B76" s="220"/>
      <c r="C76" s="220"/>
      <c r="D76" s="220"/>
      <c r="E76" s="220"/>
      <c r="F76" s="220"/>
      <c r="G76" s="220"/>
    </row>
    <row r="77" spans="1:7" ht="12.75">
      <c r="A77" s="222" t="s">
        <v>224</v>
      </c>
      <c r="B77" s="222"/>
      <c r="C77" s="222"/>
      <c r="D77" s="222"/>
      <c r="E77" s="222"/>
      <c r="F77" s="222"/>
      <c r="G77" s="222"/>
    </row>
    <row r="78" spans="1:7" ht="12.75">
      <c r="A78" s="220" t="s">
        <v>190</v>
      </c>
      <c r="B78" s="220"/>
      <c r="C78" s="220"/>
      <c r="D78" s="220"/>
      <c r="E78" s="220"/>
      <c r="F78" s="220"/>
      <c r="G78" s="220"/>
    </row>
    <row r="79" spans="1:7" ht="12.75">
      <c r="A79" s="220"/>
      <c r="B79" s="220"/>
      <c r="C79" s="220"/>
      <c r="D79" s="220"/>
      <c r="E79" s="220"/>
      <c r="F79" s="220"/>
      <c r="G79" s="220"/>
    </row>
    <row r="80" spans="1:7" ht="12.75">
      <c r="A80" s="220"/>
      <c r="B80" s="220"/>
      <c r="C80" s="220"/>
      <c r="D80" s="220"/>
      <c r="E80" s="220"/>
      <c r="F80" s="220"/>
      <c r="G80" s="220"/>
    </row>
    <row r="81" spans="1:7" ht="12.75">
      <c r="A81" s="220"/>
      <c r="B81" s="220"/>
      <c r="C81" s="220"/>
      <c r="D81" s="220"/>
      <c r="E81" s="220"/>
      <c r="F81" s="220"/>
      <c r="G81" s="220"/>
    </row>
    <row r="82" spans="1:7" ht="12.75">
      <c r="A82" s="222" t="s">
        <v>220</v>
      </c>
      <c r="B82" s="222"/>
      <c r="C82" s="222"/>
      <c r="D82" s="222"/>
      <c r="E82" s="222"/>
      <c r="F82" s="222"/>
      <c r="G82" s="222"/>
    </row>
    <row r="83" spans="1:7" ht="12.75">
      <c r="A83" s="220" t="s">
        <v>189</v>
      </c>
      <c r="B83" s="220"/>
      <c r="C83" s="220"/>
      <c r="D83" s="220"/>
      <c r="E83" s="220"/>
      <c r="F83" s="220"/>
      <c r="G83" s="220"/>
    </row>
    <row r="84" spans="1:7" ht="12.75">
      <c r="A84" s="220"/>
      <c r="B84" s="220"/>
      <c r="C84" s="220"/>
      <c r="D84" s="220"/>
      <c r="E84" s="220"/>
      <c r="F84" s="220"/>
      <c r="G84" s="220"/>
    </row>
    <row r="85" spans="1:7" ht="12.75">
      <c r="A85" s="220"/>
      <c r="B85" s="220"/>
      <c r="C85" s="220"/>
      <c r="D85" s="220"/>
      <c r="E85" s="220"/>
      <c r="F85" s="220"/>
      <c r="G85" s="220"/>
    </row>
    <row r="86" spans="1:7" ht="12.75">
      <c r="A86" s="222" t="s">
        <v>225</v>
      </c>
      <c r="B86" s="222"/>
      <c r="C86" s="222"/>
      <c r="D86" s="222"/>
      <c r="E86" s="222"/>
      <c r="F86" s="222"/>
      <c r="G86" s="222"/>
    </row>
    <row r="87" ht="8.25" customHeight="1"/>
    <row r="88" spans="1:7" ht="12.75">
      <c r="A88" s="220" t="s">
        <v>233</v>
      </c>
      <c r="B88" s="220"/>
      <c r="C88" s="220"/>
      <c r="D88" s="220"/>
      <c r="E88" s="220"/>
      <c r="F88" s="220"/>
      <c r="G88" s="220"/>
    </row>
    <row r="89" ht="12.75"/>
    <row r="90" ht="12.75"/>
    <row r="91" ht="12.75"/>
    <row r="92" ht="12.75"/>
    <row r="93" ht="12.75"/>
    <row r="94" ht="12.75"/>
  </sheetData>
  <sheetProtection password="F396" sheet="1" objects="1" scenarios="1"/>
  <mergeCells count="75">
    <mergeCell ref="A18:C18"/>
    <mergeCell ref="A35:C35"/>
    <mergeCell ref="A36:C36"/>
    <mergeCell ref="A37:C37"/>
    <mergeCell ref="A34:C34"/>
    <mergeCell ref="A8:E8"/>
    <mergeCell ref="A24:C24"/>
    <mergeCell ref="A25:C25"/>
    <mergeCell ref="A26:C26"/>
    <mergeCell ref="A20:C20"/>
    <mergeCell ref="A10:C10"/>
    <mergeCell ref="A4:C4"/>
    <mergeCell ref="A5:C5"/>
    <mergeCell ref="A1:E1"/>
    <mergeCell ref="A2:E2"/>
    <mergeCell ref="D5:E5"/>
    <mergeCell ref="A3:G3"/>
    <mergeCell ref="A7:E7"/>
    <mergeCell ref="A21:C21"/>
    <mergeCell ref="A22:C22"/>
    <mergeCell ref="A13:C13"/>
    <mergeCell ref="A9:C9"/>
    <mergeCell ref="A28:C28"/>
    <mergeCell ref="A23:C23"/>
    <mergeCell ref="A27:C27"/>
    <mergeCell ref="A19:C19"/>
    <mergeCell ref="A16:C16"/>
    <mergeCell ref="A17:C17"/>
    <mergeCell ref="A29:C29"/>
    <mergeCell ref="A6:C6"/>
    <mergeCell ref="A14:C14"/>
    <mergeCell ref="A66:G66"/>
    <mergeCell ref="A64:G64"/>
    <mergeCell ref="A65:G65"/>
    <mergeCell ref="A11:C11"/>
    <mergeCell ref="A12:C12"/>
    <mergeCell ref="A15:C15"/>
    <mergeCell ref="D6:E6"/>
    <mergeCell ref="A32:C32"/>
    <mergeCell ref="A48:G48"/>
    <mergeCell ref="A68:G69"/>
    <mergeCell ref="A58:G58"/>
    <mergeCell ref="A50:G50"/>
    <mergeCell ref="A30:C30"/>
    <mergeCell ref="A31:C31"/>
    <mergeCell ref="B44:D44"/>
    <mergeCell ref="A40:C40"/>
    <mergeCell ref="A47:G47"/>
    <mergeCell ref="A61:G61"/>
    <mergeCell ref="A59:G60"/>
    <mergeCell ref="A63:G63"/>
    <mergeCell ref="A53:G53"/>
    <mergeCell ref="A54:G54"/>
    <mergeCell ref="A38:C38"/>
    <mergeCell ref="A39:C39"/>
    <mergeCell ref="A77:G77"/>
    <mergeCell ref="A62:G62"/>
    <mergeCell ref="A51:G51"/>
    <mergeCell ref="A75:G76"/>
    <mergeCell ref="A49:G49"/>
    <mergeCell ref="A74:G74"/>
    <mergeCell ref="A73:G73"/>
    <mergeCell ref="A71:G71"/>
    <mergeCell ref="A70:G70"/>
    <mergeCell ref="A72:G72"/>
    <mergeCell ref="A88:G88"/>
    <mergeCell ref="A52:G52"/>
    <mergeCell ref="A83:G85"/>
    <mergeCell ref="A86:G86"/>
    <mergeCell ref="A67:G67"/>
    <mergeCell ref="A78:G81"/>
    <mergeCell ref="A55:G55"/>
    <mergeCell ref="A56:G56"/>
    <mergeCell ref="A57:G57"/>
    <mergeCell ref="A82:G82"/>
  </mergeCells>
  <dataValidations count="2">
    <dataValidation allowBlank="1" showInputMessage="1" showErrorMessage="1" prompt="njnjlb" sqref="D12"/>
    <dataValidation allowBlank="1" showInputMessage="1" showErrorMessage="1" prompt="vn nn" sqref="D13"/>
  </dataValidations>
  <hyperlinks>
    <hyperlink ref="A11:C11" location="DVA!A48" tooltip="Clique aqui para ajuda" display="1. Receitas"/>
    <hyperlink ref="A16:C16" location="DVA!A56" tooltip="Clique aqui para ajuda" display="2. Insumos Adquiridos de Terceiros "/>
    <hyperlink ref="A17:C17" location="DVA!A57" tooltip="Clique aqui para ajuda" display="2.1  matérias-primas consumidas"/>
    <hyperlink ref="A18:C18" location="DVA!A58" tooltip="Clique aqui para ajuda" display="2.2  custos das mercadorias e serviços vendidos"/>
    <hyperlink ref="A19:C19" location="DVA!A59:A61" tooltip="Clique aqui para ajuda" display="2.3  materiais, energia, serviços de terceiros e outros"/>
    <hyperlink ref="A20:C20" location="DVA!A62:A63" tooltip="Clique aqui para ajuda" display="2.4  perda/recuperação de valores ativos"/>
    <hyperlink ref="A22:C22" location="DVA!A64" tooltip="Clique aqui para ajuda" display="3. Valor Adicionado Bruto ( 1 - 2 )"/>
    <hyperlink ref="A25:C25" location="DVA!A66" tooltip="Clique aqui para ajuda" display="4.1  depreciação, amortização e exaustão"/>
    <hyperlink ref="A27:C27" location="DVA!A67" tooltip="Clique aqui para ajuda" display="5. Valor Adicionado Líquido ( 3 - 4 ) "/>
    <hyperlink ref="A29:C29" location="DVA!A68" tooltip="Clique aqui para ajuda" display="6. Valor Adicionado Recebido em Transferência"/>
    <hyperlink ref="A30:C30" location="DVA!A69:A70" tooltip="Clique aqui para ajuda" display="6.1  resultado de equivalência patrimonial"/>
    <hyperlink ref="A32:C32" location="DVA!A72" tooltip="Clique aqui para ajuda" display="6.3  outros valores recebidos em transferência"/>
    <hyperlink ref="A34:C34" location="DVA!A73" tooltip="Clique aqui para ajuda" display="7. Valor Adicionado Total ( 5 + 6 )"/>
    <hyperlink ref="A36:C36" location="DVA!A74" tooltip="Clique aqui para ajuda" display="8. Distribuição do Valor Adicionado"/>
    <hyperlink ref="A37:C37" location="DVA!A75:A77" tooltip="Clique aqui para ajuda" display="8.1  pessoal e encargos"/>
    <hyperlink ref="A38:C38" location="DVA!A78:A82" tooltip="Clique aqui para ajuda" display="8.2  impostos, taxas e contribuições"/>
    <hyperlink ref="A39:C39" location="DVA!A83:A86" tooltip="Clique aqui para ajuda" display="8.3  juros e aluguéis"/>
    <hyperlink ref="A40:C40" location="DVA!A87:A89" tooltip="Clique aqui para ajuda" display="8.4  juros sobre capital próprio e dividendos"/>
    <hyperlink ref="A24:C24" location="DVA!A65" display="4. Retenções"/>
    <hyperlink ref="A31:C31" location="DVA!A71" tooltip="Clique aqui para ajuda" display="6.2  receitas financeiras"/>
    <hyperlink ref="A14:C14" location="DVA!A53:A55" tooltip="Clique aqui para ajuda" display="1.3  não operacionais"/>
    <hyperlink ref="A12:C12" location="DVA!A49:A50" tooltip="Clique aqui para ajuda" display="1.1  vendas de mercadorias, produtos e serviços"/>
    <hyperlink ref="A13:C13" location="DVA!A51:A52" tooltip="Clique aqui para ajuda" display="1.2  provisão para devedores duvidosos ( reversão/constituição )"/>
  </hyperlinks>
  <printOptions horizontalCentered="1"/>
  <pageMargins left="0.7874015748031497" right="0" top="0.7874015748031497" bottom="0.984251968503937" header="0.5118110236220472" footer="0.5118110236220472"/>
  <pageSetup horizontalDpi="600" verticalDpi="600" orientation="portrait" paperSize="9" scale="93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Bolsa de Valores Regional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Entrada de Dados para Participação no Prêmio Delmiro Gouveia 2003</dc:title>
  <dc:subject/>
  <dc:creator>Ajuda</dc:creator>
  <cp:keywords/>
  <dc:description/>
  <cp:lastModifiedBy>RQL</cp:lastModifiedBy>
  <cp:lastPrinted>2008-07-01T17:08:13Z</cp:lastPrinted>
  <dcterms:created xsi:type="dcterms:W3CDTF">2003-06-02T11:26:33Z</dcterms:created>
  <dcterms:modified xsi:type="dcterms:W3CDTF">2017-08-17T14:03:43Z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